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256" windowHeight="7104"/>
  </bookViews>
  <sheets>
    <sheet name="乡镇" sheetId="1" r:id="rId1"/>
    <sheet name="县直部门" sheetId="2" r:id="rId2"/>
  </sheets>
  <definedNames>
    <definedName name="_xlnm.Print_Area" localSheetId="1">县直部门!$A$1:$O$21</definedName>
  </definedNames>
  <calcPr calcId="125725"/>
</workbook>
</file>

<file path=xl/calcChain.xml><?xml version="1.0" encoding="utf-8"?>
<calcChain xmlns="http://schemas.openxmlformats.org/spreadsheetml/2006/main">
  <c r="K23" i="1"/>
  <c r="J23"/>
  <c r="H23"/>
  <c r="F23"/>
  <c r="D23"/>
  <c r="C23"/>
  <c r="N20" i="2"/>
  <c r="L20"/>
  <c r="J20"/>
  <c r="H20"/>
  <c r="F20"/>
  <c r="D20"/>
</calcChain>
</file>

<file path=xl/sharedStrings.xml><?xml version="1.0" encoding="utf-8"?>
<sst xmlns="http://schemas.openxmlformats.org/spreadsheetml/2006/main" count="136" uniqueCount="84">
  <si>
    <t>附表1</t>
  </si>
  <si>
    <t>单位</t>
  </si>
  <si>
    <t>备注</t>
  </si>
  <si>
    <t>衡山镇</t>
  </si>
  <si>
    <t>佛子岭镇</t>
  </si>
  <si>
    <t>下符桥镇</t>
  </si>
  <si>
    <t>与儿街镇</t>
  </si>
  <si>
    <t>诸佛庵镇</t>
  </si>
  <si>
    <t>磨子潭镇</t>
  </si>
  <si>
    <t>大化坪镇</t>
  </si>
  <si>
    <t>漫水河镇</t>
  </si>
  <si>
    <t>落儿岭镇</t>
  </si>
  <si>
    <t>但家庙镇</t>
  </si>
  <si>
    <t>单龙寺镇</t>
  </si>
  <si>
    <t>东西溪乡</t>
  </si>
  <si>
    <t>黑石渡镇</t>
  </si>
  <si>
    <t>上土市镇</t>
  </si>
  <si>
    <t>太平畈乡</t>
  </si>
  <si>
    <t>太阳乡</t>
  </si>
  <si>
    <t>县民政局</t>
  </si>
  <si>
    <t>县教育局</t>
  </si>
  <si>
    <t>县卫健委</t>
  </si>
  <si>
    <t>县残联</t>
  </si>
  <si>
    <t>1项</t>
  </si>
  <si>
    <t>县文旅局</t>
  </si>
  <si>
    <t>县人社局</t>
  </si>
  <si>
    <t>县交运局</t>
  </si>
  <si>
    <t>县住建局</t>
  </si>
  <si>
    <t>县医保局</t>
  </si>
  <si>
    <t>县司法局</t>
  </si>
  <si>
    <t>省市网</t>
    <phoneticPr fontId="5" type="noConversion"/>
  </si>
  <si>
    <t>县网</t>
    <phoneticPr fontId="5" type="noConversion"/>
  </si>
  <si>
    <t>牵头项目数</t>
    <phoneticPr fontId="5" type="noConversion"/>
  </si>
  <si>
    <t>报送数</t>
    <phoneticPr fontId="5" type="noConversion"/>
  </si>
  <si>
    <t>采用数
（县网）</t>
    <phoneticPr fontId="5" type="noConversion"/>
  </si>
  <si>
    <t>采用数</t>
    <phoneticPr fontId="5" type="noConversion"/>
  </si>
  <si>
    <t>附表2</t>
    <phoneticPr fontId="5" type="noConversion"/>
  </si>
  <si>
    <t>报送任务数
（≥篇）</t>
    <phoneticPr fontId="5" type="noConversion"/>
  </si>
  <si>
    <t>报送任务
（≥篇）</t>
    <phoneticPr fontId="5" type="noConversion"/>
  </si>
  <si>
    <t>报送任务数
（≥组）</t>
    <phoneticPr fontId="5" type="noConversion"/>
  </si>
  <si>
    <t>每季度1组</t>
    <phoneticPr fontId="5" type="noConversion"/>
  </si>
  <si>
    <t>每季度2组</t>
    <phoneticPr fontId="5" type="noConversion"/>
  </si>
  <si>
    <t>报送任务数（≥篇）</t>
    <phoneticPr fontId="5" type="noConversion"/>
  </si>
  <si>
    <t>报送数</t>
    <phoneticPr fontId="5" type="noConversion"/>
  </si>
  <si>
    <t xml:space="preserve">报送数
</t>
    <phoneticPr fontId="5" type="noConversion"/>
  </si>
  <si>
    <t>采用情况</t>
    <phoneticPr fontId="5" type="noConversion"/>
  </si>
  <si>
    <t>信   息</t>
    <phoneticPr fontId="5" type="noConversion"/>
  </si>
  <si>
    <t>信  息</t>
    <phoneticPr fontId="5" type="noConversion"/>
  </si>
  <si>
    <t>报送任务数
（≥篇）</t>
    <phoneticPr fontId="5" type="noConversion"/>
  </si>
  <si>
    <t>报送数</t>
    <phoneticPr fontId="5" type="noConversion"/>
  </si>
  <si>
    <t>每季度1组</t>
    <phoneticPr fontId="5" type="noConversion"/>
  </si>
  <si>
    <t>同上</t>
    <phoneticPr fontId="5" type="noConversion"/>
  </si>
  <si>
    <t>图  绘  民  生</t>
    <phoneticPr fontId="5" type="noConversion"/>
  </si>
  <si>
    <t>图  绘  民  生</t>
    <phoneticPr fontId="5" type="noConversion"/>
  </si>
  <si>
    <t>基  层  话  民  生</t>
    <phoneticPr fontId="5" type="noConversion"/>
  </si>
  <si>
    <t>采用数</t>
    <phoneticPr fontId="5" type="noConversion"/>
  </si>
  <si>
    <t>县网</t>
    <phoneticPr fontId="5" type="noConversion"/>
  </si>
  <si>
    <t>省市网</t>
    <phoneticPr fontId="5" type="noConversion"/>
  </si>
  <si>
    <t>3项</t>
    <phoneticPr fontId="5" type="noConversion"/>
  </si>
  <si>
    <t>县总工会</t>
    <phoneticPr fontId="5" type="noConversion"/>
  </si>
  <si>
    <t>1项</t>
    <phoneticPr fontId="5" type="noConversion"/>
  </si>
  <si>
    <t>县妇联</t>
    <phoneticPr fontId="5" type="noConversion"/>
  </si>
  <si>
    <t>每季度1组</t>
    <phoneticPr fontId="5" type="noConversion"/>
  </si>
  <si>
    <t>省市网</t>
    <phoneticPr fontId="5" type="noConversion"/>
  </si>
  <si>
    <t>3项</t>
    <phoneticPr fontId="5" type="noConversion"/>
  </si>
  <si>
    <t>2项</t>
    <phoneticPr fontId="5" type="noConversion"/>
  </si>
  <si>
    <t>2项</t>
    <phoneticPr fontId="5" type="noConversion"/>
  </si>
  <si>
    <t>每季度2组</t>
    <phoneticPr fontId="5" type="noConversion"/>
  </si>
  <si>
    <t>每季度1组</t>
    <phoneticPr fontId="5" type="noConversion"/>
  </si>
  <si>
    <t>每季度1组</t>
    <phoneticPr fontId="5" type="noConversion"/>
  </si>
  <si>
    <t>合计</t>
    <phoneticPr fontId="5" type="noConversion"/>
  </si>
  <si>
    <t>合计</t>
    <phoneticPr fontId="5" type="noConversion"/>
  </si>
  <si>
    <r>
      <t>备注：1、牵头实施项目民生信息、报送任务数每项每月不少于1条（不足一项的按一项计算），乡镇信息不计入条数； 2、基层话民生报送任务数每项每月不少于1篇（不足一项的按一项计算）</t>
    </r>
    <r>
      <rPr>
        <sz val="9"/>
        <rFont val="宋体"/>
        <charset val="134"/>
      </rPr>
      <t>；3、牵头实施2项（不含）以上的部门每季度图绘民生专辑报送任务数不少于2组，其余各部门不少于1组，专辑图片张数不少于12张； 4、民生信息、基层话民生、图绘民生被省市县民生工程信息网同时采用的，重复统计。 5、民生信息、基层话民生、图绘民生年终考评报送分、采用分占比均为</t>
    </r>
    <r>
      <rPr>
        <sz val="9"/>
        <rFont val="宋体"/>
        <family val="3"/>
        <charset val="134"/>
      </rPr>
      <t>1</t>
    </r>
    <r>
      <rPr>
        <sz val="9"/>
        <rFont val="宋体"/>
        <charset val="134"/>
      </rPr>
      <t>0%：</t>
    </r>
    <r>
      <rPr>
        <sz val="9"/>
        <rFont val="宋体"/>
        <family val="3"/>
        <charset val="134"/>
      </rPr>
      <t>9</t>
    </r>
    <r>
      <rPr>
        <sz val="9"/>
        <rFont val="宋体"/>
        <charset val="134"/>
      </rPr>
      <t>0%，省市网采用1篇统计为县网2篇，按平均单项县网采用量计算各部门采用得分。</t>
    </r>
    <phoneticPr fontId="5" type="noConversion"/>
  </si>
  <si>
    <t>备注：1、各乡镇信息报送量每月不少于2条、基层话民生每月不少于2篇，图绘民生每季度报送专辑不少于1组、全年不少于4组；
      2、年终考评以报送分、采用分按10%、90%的比重进行综合评分。省市县网采用重复统计，省市网采用1篇统计为县网2篇，按县网采用量同比例计算各乡镇采用得分。</t>
    <phoneticPr fontId="5" type="noConversion"/>
  </si>
  <si>
    <t>市网1</t>
    <phoneticPr fontId="5" type="noConversion"/>
  </si>
  <si>
    <t>市网2</t>
    <phoneticPr fontId="5" type="noConversion"/>
  </si>
  <si>
    <t>市网1</t>
    <phoneticPr fontId="5" type="noConversion"/>
  </si>
  <si>
    <t>省网1
市网3</t>
    <phoneticPr fontId="5" type="noConversion"/>
  </si>
  <si>
    <t>市网5</t>
    <phoneticPr fontId="5" type="noConversion"/>
  </si>
  <si>
    <t>省网1
市网11</t>
    <phoneticPr fontId="5" type="noConversion"/>
  </si>
  <si>
    <t>市网1</t>
    <phoneticPr fontId="5" type="noConversion"/>
  </si>
  <si>
    <t xml:space="preserve">2022年1-4月份20项民生实事基础工作完成情况统计表（乡镇）
                                                                                    </t>
    <phoneticPr fontId="5" type="noConversion"/>
  </si>
  <si>
    <t xml:space="preserve">2022年1-4月份20项民生实事基础工作完成情况统计表（县直部门）
                                                                                                                                     </t>
    <phoneticPr fontId="5" type="noConversion"/>
  </si>
  <si>
    <t>市网2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</si>
</sst>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2"/>
      <name val="方正小标宋简体"/>
      <family val="4"/>
      <charset val="134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" xfId="1" applyFont="1" applyBorder="1">
      <alignment vertical="center"/>
    </xf>
    <xf numFmtId="0" fontId="0" fillId="0" borderId="0" xfId="0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10" fillId="0" borderId="0" xfId="0" applyFo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2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</cellXfs>
  <cellStyles count="12">
    <cellStyle name="常规" xfId="0" builtinId="0"/>
    <cellStyle name="常规 2" xfId="2"/>
    <cellStyle name="常规 3" xfId="3"/>
    <cellStyle name="常规 4" xfId="4"/>
    <cellStyle name="常规 5" xfId="5"/>
    <cellStyle name="常规 5 2" xfId="6"/>
    <cellStyle name="常规 5 3" xfId="7"/>
    <cellStyle name="常规 5 4" xfId="10"/>
    <cellStyle name="常规 5 4 2" xfId="11"/>
    <cellStyle name="常规 6" xfId="8"/>
    <cellStyle name="常规 7" xfId="9"/>
    <cellStyle name="常规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12" workbookViewId="0">
      <selection activeCell="O22" sqref="O22"/>
    </sheetView>
  </sheetViews>
  <sheetFormatPr defaultRowHeight="14.4"/>
  <cols>
    <col min="1" max="1" width="17.44140625" customWidth="1"/>
    <col min="2" max="2" width="9.6640625" bestFit="1" customWidth="1"/>
    <col min="5" max="5" width="10" customWidth="1"/>
    <col min="6" max="6" width="9.21875" customWidth="1"/>
    <col min="7" max="7" width="13.44140625" customWidth="1"/>
    <col min="9" max="9" width="12.77734375" customWidth="1"/>
    <col min="11" max="12" width="8.88671875" style="13"/>
    <col min="13" max="13" width="9.88671875" customWidth="1"/>
  </cols>
  <sheetData>
    <row r="1" spans="1:13" ht="15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4.799999999999997" customHeight="1">
      <c r="A2" s="36" t="s">
        <v>81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2.2" customHeight="1">
      <c r="A3" s="39" t="s">
        <v>1</v>
      </c>
      <c r="B3" s="41" t="s">
        <v>47</v>
      </c>
      <c r="C3" s="42"/>
      <c r="D3" s="43"/>
      <c r="E3" s="50" t="s">
        <v>54</v>
      </c>
      <c r="F3" s="51"/>
      <c r="G3" s="51"/>
      <c r="H3" s="38"/>
      <c r="I3" s="50" t="s">
        <v>52</v>
      </c>
      <c r="J3" s="51"/>
      <c r="K3" s="51"/>
      <c r="L3" s="51"/>
      <c r="M3" s="61" t="s">
        <v>2</v>
      </c>
    </row>
    <row r="4" spans="1:13" ht="14.4" customHeight="1">
      <c r="A4" s="40"/>
      <c r="B4" s="44" t="s">
        <v>48</v>
      </c>
      <c r="C4" s="46" t="s">
        <v>43</v>
      </c>
      <c r="D4" s="39" t="s">
        <v>34</v>
      </c>
      <c r="E4" s="44" t="s">
        <v>42</v>
      </c>
      <c r="F4" s="52" t="s">
        <v>49</v>
      </c>
      <c r="G4" s="37" t="s">
        <v>45</v>
      </c>
      <c r="H4" s="38"/>
      <c r="I4" s="55" t="s">
        <v>39</v>
      </c>
      <c r="J4" s="61" t="s">
        <v>33</v>
      </c>
      <c r="K4" s="57" t="s">
        <v>55</v>
      </c>
      <c r="L4" s="58"/>
      <c r="M4" s="53"/>
    </row>
    <row r="5" spans="1:13">
      <c r="A5" s="40"/>
      <c r="B5" s="45"/>
      <c r="C5" s="47"/>
      <c r="D5" s="40"/>
      <c r="E5" s="45"/>
      <c r="F5" s="53"/>
      <c r="G5" s="52" t="s">
        <v>63</v>
      </c>
      <c r="H5" s="63" t="s">
        <v>31</v>
      </c>
      <c r="I5" s="56"/>
      <c r="J5" s="53"/>
      <c r="K5" s="25" t="s">
        <v>56</v>
      </c>
      <c r="L5" s="25" t="s">
        <v>57</v>
      </c>
      <c r="M5" s="53"/>
    </row>
    <row r="6" spans="1:13" ht="6" hidden="1" customHeight="1">
      <c r="A6" s="40"/>
      <c r="B6" s="45"/>
      <c r="C6" s="48"/>
      <c r="D6" s="49"/>
      <c r="E6" s="45"/>
      <c r="F6" s="54"/>
      <c r="G6" s="62"/>
      <c r="H6" s="64"/>
      <c r="I6" s="56"/>
      <c r="J6" s="54"/>
      <c r="K6" s="22"/>
      <c r="L6" s="22"/>
      <c r="M6" s="54"/>
    </row>
    <row r="7" spans="1:13" s="17" customFormat="1" ht="24.6" customHeight="1">
      <c r="A7" s="14" t="s">
        <v>3</v>
      </c>
      <c r="B7" s="14">
        <v>8</v>
      </c>
      <c r="C7" s="14">
        <v>14</v>
      </c>
      <c r="D7" s="14">
        <v>3</v>
      </c>
      <c r="E7" s="14">
        <v>8</v>
      </c>
      <c r="F7" s="15">
        <v>10</v>
      </c>
      <c r="G7" s="15"/>
      <c r="H7" s="15">
        <v>4</v>
      </c>
      <c r="I7" s="15" t="s">
        <v>50</v>
      </c>
      <c r="J7" s="15">
        <v>3</v>
      </c>
      <c r="K7" s="15">
        <v>3</v>
      </c>
      <c r="L7" s="15"/>
      <c r="M7" s="16"/>
    </row>
    <row r="8" spans="1:13" s="17" customFormat="1" ht="24.6" customHeight="1">
      <c r="A8" s="14" t="s">
        <v>4</v>
      </c>
      <c r="B8" s="14">
        <v>8</v>
      </c>
      <c r="C8" s="14">
        <v>7</v>
      </c>
      <c r="D8" s="14">
        <v>3</v>
      </c>
      <c r="E8" s="14">
        <v>8</v>
      </c>
      <c r="F8" s="15">
        <v>2</v>
      </c>
      <c r="G8" s="15"/>
      <c r="H8" s="15">
        <v>2</v>
      </c>
      <c r="I8" s="15" t="s">
        <v>51</v>
      </c>
      <c r="J8" s="15">
        <v>0</v>
      </c>
      <c r="K8" s="15">
        <v>0</v>
      </c>
      <c r="L8" s="15"/>
      <c r="M8" s="16"/>
    </row>
    <row r="9" spans="1:13" s="17" customFormat="1" ht="24.6" customHeight="1">
      <c r="A9" s="14" t="s">
        <v>5</v>
      </c>
      <c r="B9" s="14">
        <v>8</v>
      </c>
      <c r="C9" s="14">
        <v>4</v>
      </c>
      <c r="D9" s="14">
        <v>2</v>
      </c>
      <c r="E9" s="14">
        <v>8</v>
      </c>
      <c r="F9" s="15">
        <v>0</v>
      </c>
      <c r="G9" s="15"/>
      <c r="H9" s="15">
        <v>0</v>
      </c>
      <c r="I9" s="15" t="s">
        <v>51</v>
      </c>
      <c r="J9" s="15">
        <v>0</v>
      </c>
      <c r="K9" s="15">
        <v>0</v>
      </c>
      <c r="L9" s="15"/>
      <c r="M9" s="16"/>
    </row>
    <row r="10" spans="1:13" s="17" customFormat="1" ht="24.6" customHeight="1">
      <c r="A10" s="14" t="s">
        <v>6</v>
      </c>
      <c r="B10" s="14">
        <v>8</v>
      </c>
      <c r="C10" s="14">
        <v>12</v>
      </c>
      <c r="D10" s="14">
        <v>5</v>
      </c>
      <c r="E10" s="14">
        <v>8</v>
      </c>
      <c r="F10" s="15">
        <v>5</v>
      </c>
      <c r="G10" s="18"/>
      <c r="H10" s="15">
        <v>4</v>
      </c>
      <c r="I10" s="15" t="s">
        <v>51</v>
      </c>
      <c r="J10" s="15">
        <v>6</v>
      </c>
      <c r="K10" s="15">
        <v>2</v>
      </c>
      <c r="L10" s="15"/>
      <c r="M10" s="16"/>
    </row>
    <row r="11" spans="1:13" s="17" customFormat="1" ht="24.6" customHeight="1">
      <c r="A11" s="14" t="s">
        <v>7</v>
      </c>
      <c r="B11" s="14">
        <v>8</v>
      </c>
      <c r="C11" s="14">
        <v>8</v>
      </c>
      <c r="D11" s="14">
        <v>6</v>
      </c>
      <c r="E11" s="14">
        <v>8</v>
      </c>
      <c r="F11" s="15">
        <v>6</v>
      </c>
      <c r="G11" s="15"/>
      <c r="H11" s="15">
        <v>2</v>
      </c>
      <c r="I11" s="15" t="s">
        <v>51</v>
      </c>
      <c r="J11" s="15">
        <v>1</v>
      </c>
      <c r="K11" s="15">
        <v>0</v>
      </c>
      <c r="L11" s="15"/>
      <c r="M11" s="16"/>
    </row>
    <row r="12" spans="1:13" s="17" customFormat="1" ht="24.6" customHeight="1">
      <c r="A12" s="14" t="s">
        <v>8</v>
      </c>
      <c r="B12" s="14">
        <v>8</v>
      </c>
      <c r="C12" s="14">
        <v>22</v>
      </c>
      <c r="D12" s="14">
        <v>7</v>
      </c>
      <c r="E12" s="14">
        <v>8</v>
      </c>
      <c r="F12" s="15">
        <v>15</v>
      </c>
      <c r="G12" s="15" t="s">
        <v>74</v>
      </c>
      <c r="H12" s="15">
        <v>3</v>
      </c>
      <c r="I12" s="15" t="s">
        <v>51</v>
      </c>
      <c r="J12" s="15">
        <v>3</v>
      </c>
      <c r="K12" s="15">
        <v>1</v>
      </c>
      <c r="L12" s="15"/>
      <c r="M12" s="16"/>
    </row>
    <row r="13" spans="1:13" s="17" customFormat="1" ht="24.6" customHeight="1">
      <c r="A13" s="19" t="s">
        <v>9</v>
      </c>
      <c r="B13" s="14">
        <v>8</v>
      </c>
      <c r="C13" s="14">
        <v>8</v>
      </c>
      <c r="D13" s="14">
        <v>4</v>
      </c>
      <c r="E13" s="14">
        <v>8</v>
      </c>
      <c r="F13" s="15">
        <v>7</v>
      </c>
      <c r="G13" s="15" t="s">
        <v>74</v>
      </c>
      <c r="H13" s="15">
        <v>2</v>
      </c>
      <c r="I13" s="15" t="s">
        <v>51</v>
      </c>
      <c r="J13" s="15">
        <v>3</v>
      </c>
      <c r="K13" s="15">
        <v>1</v>
      </c>
      <c r="L13" s="15"/>
      <c r="M13" s="16"/>
    </row>
    <row r="14" spans="1:13" s="17" customFormat="1" ht="24.6" customHeight="1">
      <c r="A14" s="14" t="s">
        <v>10</v>
      </c>
      <c r="B14" s="14">
        <v>8</v>
      </c>
      <c r="C14" s="20">
        <v>10</v>
      </c>
      <c r="D14" s="20">
        <v>3</v>
      </c>
      <c r="E14" s="14">
        <v>8</v>
      </c>
      <c r="F14" s="15">
        <v>8</v>
      </c>
      <c r="G14" s="15"/>
      <c r="H14" s="15">
        <v>2</v>
      </c>
      <c r="I14" s="15" t="s">
        <v>51</v>
      </c>
      <c r="J14" s="15">
        <v>1</v>
      </c>
      <c r="K14" s="15">
        <v>1</v>
      </c>
      <c r="L14" s="15"/>
      <c r="M14" s="16"/>
    </row>
    <row r="15" spans="1:13" s="17" customFormat="1" ht="24.6" customHeight="1">
      <c r="A15" s="14" t="s">
        <v>11</v>
      </c>
      <c r="B15" s="14">
        <v>8</v>
      </c>
      <c r="C15" s="14">
        <v>7</v>
      </c>
      <c r="D15" s="14">
        <v>5</v>
      </c>
      <c r="E15" s="14">
        <v>8</v>
      </c>
      <c r="F15" s="15">
        <v>3</v>
      </c>
      <c r="G15" s="15"/>
      <c r="H15" s="15">
        <v>1</v>
      </c>
      <c r="I15" s="15" t="s">
        <v>51</v>
      </c>
      <c r="J15" s="15">
        <v>1</v>
      </c>
      <c r="K15" s="15">
        <v>1</v>
      </c>
      <c r="L15" s="15"/>
      <c r="M15" s="16"/>
    </row>
    <row r="16" spans="1:13" s="17" customFormat="1" ht="24.6" customHeight="1">
      <c r="A16" s="14" t="s">
        <v>12</v>
      </c>
      <c r="B16" s="14">
        <v>8</v>
      </c>
      <c r="C16" s="14">
        <v>10</v>
      </c>
      <c r="D16" s="14">
        <v>3</v>
      </c>
      <c r="E16" s="14">
        <v>8</v>
      </c>
      <c r="F16" s="15">
        <v>16</v>
      </c>
      <c r="G16" s="15"/>
      <c r="H16" s="15">
        <v>9</v>
      </c>
      <c r="I16" s="15" t="s">
        <v>51</v>
      </c>
      <c r="J16" s="15">
        <v>3</v>
      </c>
      <c r="K16" s="15">
        <v>3</v>
      </c>
      <c r="L16" s="15"/>
      <c r="M16" s="16"/>
    </row>
    <row r="17" spans="1:13" s="17" customFormat="1" ht="24.6" customHeight="1">
      <c r="A17" s="14" t="s">
        <v>13</v>
      </c>
      <c r="B17" s="14">
        <v>8</v>
      </c>
      <c r="C17" s="14">
        <v>3</v>
      </c>
      <c r="D17" s="14">
        <v>0</v>
      </c>
      <c r="E17" s="14">
        <v>8</v>
      </c>
      <c r="F17" s="15">
        <v>3</v>
      </c>
      <c r="G17" s="15"/>
      <c r="H17" s="15">
        <v>2</v>
      </c>
      <c r="I17" s="15" t="s">
        <v>51</v>
      </c>
      <c r="J17" s="15">
        <v>1</v>
      </c>
      <c r="K17" s="15">
        <v>0</v>
      </c>
      <c r="L17" s="15"/>
      <c r="M17" s="16"/>
    </row>
    <row r="18" spans="1:13" s="17" customFormat="1" ht="24.6" customHeight="1">
      <c r="A18" s="19" t="s">
        <v>14</v>
      </c>
      <c r="B18" s="14">
        <v>8</v>
      </c>
      <c r="C18" s="14">
        <v>12</v>
      </c>
      <c r="D18" s="14">
        <v>6</v>
      </c>
      <c r="E18" s="14">
        <v>8</v>
      </c>
      <c r="F18" s="15">
        <v>11</v>
      </c>
      <c r="G18" s="15"/>
      <c r="H18" s="15">
        <v>8</v>
      </c>
      <c r="I18" s="15" t="s">
        <v>51</v>
      </c>
      <c r="J18" s="15">
        <v>3</v>
      </c>
      <c r="K18" s="15">
        <v>1</v>
      </c>
      <c r="L18" s="15"/>
      <c r="M18" s="16"/>
    </row>
    <row r="19" spans="1:13" s="17" customFormat="1" ht="24.6" customHeight="1">
      <c r="A19" s="14" t="s">
        <v>15</v>
      </c>
      <c r="B19" s="14">
        <v>8</v>
      </c>
      <c r="C19" s="14">
        <v>13</v>
      </c>
      <c r="D19" s="14">
        <v>6</v>
      </c>
      <c r="E19" s="14">
        <v>8</v>
      </c>
      <c r="F19" s="15">
        <v>10</v>
      </c>
      <c r="G19" s="15"/>
      <c r="H19" s="15">
        <v>6</v>
      </c>
      <c r="I19" s="15" t="s">
        <v>51</v>
      </c>
      <c r="J19" s="15">
        <v>1</v>
      </c>
      <c r="K19" s="15">
        <v>1</v>
      </c>
      <c r="L19" s="15"/>
      <c r="M19" s="16"/>
    </row>
    <row r="20" spans="1:13" s="17" customFormat="1" ht="24.6" customHeight="1">
      <c r="A20" s="19" t="s">
        <v>16</v>
      </c>
      <c r="B20" s="14">
        <v>8</v>
      </c>
      <c r="C20" s="14">
        <v>5</v>
      </c>
      <c r="D20" s="14">
        <v>3</v>
      </c>
      <c r="E20" s="14">
        <v>8</v>
      </c>
      <c r="F20" s="15">
        <v>9</v>
      </c>
      <c r="G20" s="15"/>
      <c r="H20" s="15">
        <v>3</v>
      </c>
      <c r="I20" s="15" t="s">
        <v>51</v>
      </c>
      <c r="J20" s="15">
        <v>1</v>
      </c>
      <c r="K20" s="15">
        <v>0</v>
      </c>
      <c r="L20" s="15"/>
      <c r="M20" s="16"/>
    </row>
    <row r="21" spans="1:13" s="17" customFormat="1" ht="24.6" customHeight="1">
      <c r="A21" s="19" t="s">
        <v>17</v>
      </c>
      <c r="B21" s="14">
        <v>8</v>
      </c>
      <c r="C21" s="14">
        <v>17</v>
      </c>
      <c r="D21" s="14">
        <v>9</v>
      </c>
      <c r="E21" s="14">
        <v>8</v>
      </c>
      <c r="F21" s="15">
        <v>12</v>
      </c>
      <c r="G21" s="15"/>
      <c r="H21" s="15">
        <v>3</v>
      </c>
      <c r="I21" s="15" t="s">
        <v>51</v>
      </c>
      <c r="J21" s="15">
        <v>10</v>
      </c>
      <c r="K21" s="15">
        <v>3</v>
      </c>
      <c r="L21" s="15"/>
      <c r="M21" s="16"/>
    </row>
    <row r="22" spans="1:13" s="17" customFormat="1" ht="24.6" customHeight="1">
      <c r="A22" s="19" t="s">
        <v>18</v>
      </c>
      <c r="B22" s="14">
        <v>8</v>
      </c>
      <c r="C22" s="14">
        <v>4</v>
      </c>
      <c r="D22" s="14">
        <v>1</v>
      </c>
      <c r="E22" s="14">
        <v>8</v>
      </c>
      <c r="F22" s="15">
        <v>1</v>
      </c>
      <c r="G22" s="15"/>
      <c r="H22" s="15">
        <v>0</v>
      </c>
      <c r="I22" s="15" t="s">
        <v>51</v>
      </c>
      <c r="J22" s="15">
        <v>5</v>
      </c>
      <c r="K22" s="15">
        <v>4</v>
      </c>
      <c r="L22" s="15"/>
      <c r="M22" s="16"/>
    </row>
    <row r="23" spans="1:13" s="17" customFormat="1" ht="24.6" customHeight="1">
      <c r="A23" s="19" t="s">
        <v>70</v>
      </c>
      <c r="B23" s="14"/>
      <c r="C23" s="14">
        <f>SUM(C7:C22)</f>
        <v>156</v>
      </c>
      <c r="D23" s="14">
        <f>SUM(D7:D22)</f>
        <v>66</v>
      </c>
      <c r="E23" s="14"/>
      <c r="F23" s="15">
        <f>SUM(F7:F22)</f>
        <v>118</v>
      </c>
      <c r="G23" s="15" t="s">
        <v>83</v>
      </c>
      <c r="H23" s="15">
        <f>SUM(H7:H22)</f>
        <v>51</v>
      </c>
      <c r="I23" s="15"/>
      <c r="J23" s="15">
        <f>SUM(J7:J22)</f>
        <v>42</v>
      </c>
      <c r="K23" s="15">
        <f>SUM(K7:K22)</f>
        <v>21</v>
      </c>
      <c r="L23" s="15"/>
      <c r="M23" s="16"/>
    </row>
    <row r="24" spans="1:13" ht="41.4" customHeight="1">
      <c r="A24" s="59" t="s">
        <v>73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</sheetData>
  <mergeCells count="18">
    <mergeCell ref="A24:M24"/>
    <mergeCell ref="M3:M6"/>
    <mergeCell ref="J4:J6"/>
    <mergeCell ref="G5:G6"/>
    <mergeCell ref="H5:H6"/>
    <mergeCell ref="A2:M2"/>
    <mergeCell ref="G4:H4"/>
    <mergeCell ref="A3:A6"/>
    <mergeCell ref="B3:D3"/>
    <mergeCell ref="B4:B6"/>
    <mergeCell ref="C4:C6"/>
    <mergeCell ref="D4:D6"/>
    <mergeCell ref="E3:H3"/>
    <mergeCell ref="E4:E6"/>
    <mergeCell ref="F4:F6"/>
    <mergeCell ref="I4:I6"/>
    <mergeCell ref="I3:L3"/>
    <mergeCell ref="K4:L4"/>
  </mergeCells>
  <phoneticPr fontId="5" type="noConversion"/>
  <pageMargins left="0.57999999999999996" right="0.54" top="0.49" bottom="0.5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opLeftCell="A4" workbookViewId="0">
      <selection activeCell="E19" sqref="E19"/>
    </sheetView>
  </sheetViews>
  <sheetFormatPr defaultRowHeight="14.4"/>
  <cols>
    <col min="1" max="1" width="16.77734375" customWidth="1"/>
    <col min="2" max="2" width="7.6640625" customWidth="1"/>
    <col min="4" max="4" width="6.33203125" bestFit="1" customWidth="1"/>
    <col min="5" max="5" width="11.21875" customWidth="1"/>
    <col min="6" max="6" width="5.88671875" customWidth="1"/>
    <col min="8" max="8" width="6.33203125" bestFit="1" customWidth="1"/>
    <col min="9" max="9" width="8.88671875" bestFit="1" customWidth="1"/>
    <col min="10" max="10" width="6.109375" customWidth="1"/>
    <col min="12" max="12" width="6.33203125" bestFit="1" customWidth="1"/>
    <col min="13" max="13" width="11.33203125" customWidth="1"/>
    <col min="14" max="14" width="4.6640625" bestFit="1" customWidth="1"/>
    <col min="15" max="15" width="26" customWidth="1"/>
  </cols>
  <sheetData>
    <row r="1" spans="1:15" ht="15.6">
      <c r="A1" s="7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.6" customHeight="1">
      <c r="A2" s="36" t="s">
        <v>82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4" customHeight="1">
      <c r="A3" s="39" t="s">
        <v>1</v>
      </c>
      <c r="B3" s="39" t="s">
        <v>32</v>
      </c>
      <c r="C3" s="41" t="s">
        <v>46</v>
      </c>
      <c r="D3" s="42"/>
      <c r="E3" s="42"/>
      <c r="F3" s="43"/>
      <c r="G3" s="50" t="s">
        <v>54</v>
      </c>
      <c r="H3" s="51"/>
      <c r="I3" s="51"/>
      <c r="J3" s="38"/>
      <c r="K3" s="50" t="s">
        <v>53</v>
      </c>
      <c r="L3" s="51"/>
      <c r="M3" s="51"/>
      <c r="N3" s="38"/>
      <c r="O3" s="61" t="s">
        <v>2</v>
      </c>
    </row>
    <row r="4" spans="1:15" ht="14.4" customHeight="1">
      <c r="A4" s="40"/>
      <c r="B4" s="40"/>
      <c r="C4" s="69" t="s">
        <v>37</v>
      </c>
      <c r="D4" s="69" t="s">
        <v>43</v>
      </c>
      <c r="E4" s="65" t="s">
        <v>35</v>
      </c>
      <c r="F4" s="66"/>
      <c r="G4" s="69" t="s">
        <v>38</v>
      </c>
      <c r="H4" s="76" t="s">
        <v>33</v>
      </c>
      <c r="I4" s="70" t="s">
        <v>35</v>
      </c>
      <c r="J4" s="71"/>
      <c r="K4" s="52" t="s">
        <v>39</v>
      </c>
      <c r="L4" s="52" t="s">
        <v>44</v>
      </c>
      <c r="M4" s="70" t="s">
        <v>35</v>
      </c>
      <c r="N4" s="71"/>
      <c r="O4" s="53"/>
    </row>
    <row r="5" spans="1:15" ht="10.199999999999999" customHeight="1">
      <c r="A5" s="40"/>
      <c r="B5" s="40"/>
      <c r="C5" s="40"/>
      <c r="D5" s="40"/>
      <c r="E5" s="67"/>
      <c r="F5" s="47"/>
      <c r="G5" s="40"/>
      <c r="H5" s="53"/>
      <c r="I5" s="72"/>
      <c r="J5" s="73"/>
      <c r="K5" s="77"/>
      <c r="L5" s="53"/>
      <c r="M5" s="72"/>
      <c r="N5" s="73"/>
      <c r="O5" s="53"/>
    </row>
    <row r="6" spans="1:15" ht="1.2" customHeight="1">
      <c r="A6" s="40"/>
      <c r="B6" s="40"/>
      <c r="C6" s="40"/>
      <c r="D6" s="40"/>
      <c r="E6" s="68"/>
      <c r="F6" s="48"/>
      <c r="G6" s="40"/>
      <c r="H6" s="53"/>
      <c r="I6" s="74"/>
      <c r="J6" s="75"/>
      <c r="K6" s="77"/>
      <c r="L6" s="53"/>
      <c r="M6" s="74"/>
      <c r="N6" s="75"/>
      <c r="O6" s="54"/>
    </row>
    <row r="7" spans="1:15" ht="19.2" customHeight="1">
      <c r="A7" s="49"/>
      <c r="B7" s="49"/>
      <c r="C7" s="49"/>
      <c r="D7" s="49"/>
      <c r="E7" s="6" t="s">
        <v>30</v>
      </c>
      <c r="F7" s="4" t="s">
        <v>31</v>
      </c>
      <c r="G7" s="49"/>
      <c r="H7" s="54"/>
      <c r="I7" s="5" t="s">
        <v>30</v>
      </c>
      <c r="J7" s="5" t="s">
        <v>31</v>
      </c>
      <c r="K7" s="64"/>
      <c r="L7" s="54"/>
      <c r="M7" s="3" t="s">
        <v>30</v>
      </c>
      <c r="N7" s="5" t="s">
        <v>31</v>
      </c>
      <c r="O7" s="3"/>
    </row>
    <row r="8" spans="1:15" ht="21.6" customHeight="1">
      <c r="A8" s="9" t="s">
        <v>19</v>
      </c>
      <c r="B8" s="9" t="s">
        <v>64</v>
      </c>
      <c r="C8" s="10">
        <v>12</v>
      </c>
      <c r="D8" s="10">
        <v>17</v>
      </c>
      <c r="E8" s="33" t="s">
        <v>75</v>
      </c>
      <c r="F8" s="10">
        <v>14</v>
      </c>
      <c r="G8" s="33">
        <v>12</v>
      </c>
      <c r="H8" s="8">
        <v>6</v>
      </c>
      <c r="I8" s="9"/>
      <c r="J8" s="8">
        <v>3</v>
      </c>
      <c r="K8" s="8" t="s">
        <v>67</v>
      </c>
      <c r="L8" s="8">
        <v>2</v>
      </c>
      <c r="M8" s="33" t="s">
        <v>76</v>
      </c>
      <c r="N8" s="8">
        <v>1</v>
      </c>
      <c r="O8" s="2"/>
    </row>
    <row r="9" spans="1:15" ht="21.6" customHeight="1">
      <c r="A9" s="9" t="s">
        <v>20</v>
      </c>
      <c r="B9" s="9" t="s">
        <v>65</v>
      </c>
      <c r="C9" s="10">
        <v>8</v>
      </c>
      <c r="D9" s="10">
        <v>10</v>
      </c>
      <c r="E9" s="33" t="s">
        <v>75</v>
      </c>
      <c r="F9" s="10">
        <v>3</v>
      </c>
      <c r="G9" s="33">
        <v>8</v>
      </c>
      <c r="H9" s="8">
        <v>14</v>
      </c>
      <c r="I9" s="9" t="s">
        <v>80</v>
      </c>
      <c r="J9" s="8">
        <v>8</v>
      </c>
      <c r="K9" s="8" t="s">
        <v>68</v>
      </c>
      <c r="L9" s="8">
        <v>4</v>
      </c>
      <c r="M9" s="9"/>
      <c r="N9" s="8">
        <v>1</v>
      </c>
      <c r="O9" s="12"/>
    </row>
    <row r="10" spans="1:15" ht="21.6" customHeight="1">
      <c r="A10" s="9" t="s">
        <v>21</v>
      </c>
      <c r="B10" s="9" t="s">
        <v>58</v>
      </c>
      <c r="C10" s="10">
        <v>12</v>
      </c>
      <c r="D10" s="10">
        <v>12</v>
      </c>
      <c r="E10" s="33" t="s">
        <v>76</v>
      </c>
      <c r="F10" s="10">
        <v>6</v>
      </c>
      <c r="G10" s="33">
        <v>12</v>
      </c>
      <c r="H10" s="8">
        <v>10</v>
      </c>
      <c r="I10" s="9"/>
      <c r="J10" s="8">
        <v>6</v>
      </c>
      <c r="K10" s="8" t="s">
        <v>41</v>
      </c>
      <c r="L10" s="8">
        <v>4</v>
      </c>
      <c r="M10" s="9"/>
      <c r="N10" s="8">
        <v>3</v>
      </c>
      <c r="O10" s="12"/>
    </row>
    <row r="11" spans="1:15" ht="21.6" customHeight="1">
      <c r="A11" s="9" t="s">
        <v>22</v>
      </c>
      <c r="B11" s="9" t="s">
        <v>23</v>
      </c>
      <c r="C11" s="10">
        <v>4</v>
      </c>
      <c r="D11" s="10">
        <v>7</v>
      </c>
      <c r="E11" s="27"/>
      <c r="F11" s="10">
        <v>4</v>
      </c>
      <c r="G11" s="33">
        <v>4</v>
      </c>
      <c r="H11" s="8">
        <v>2</v>
      </c>
      <c r="I11" s="9" t="s">
        <v>80</v>
      </c>
      <c r="J11" s="8">
        <v>2</v>
      </c>
      <c r="K11" s="8" t="s">
        <v>40</v>
      </c>
      <c r="L11" s="8">
        <v>2</v>
      </c>
      <c r="M11" s="9" t="s">
        <v>76</v>
      </c>
      <c r="N11" s="8">
        <v>2</v>
      </c>
      <c r="O11" s="2"/>
    </row>
    <row r="12" spans="1:15" ht="21.6" customHeight="1">
      <c r="A12" s="9" t="s">
        <v>24</v>
      </c>
      <c r="B12" s="9" t="s">
        <v>66</v>
      </c>
      <c r="C12" s="10">
        <v>8</v>
      </c>
      <c r="D12" s="10">
        <v>3</v>
      </c>
      <c r="E12" s="26"/>
      <c r="F12" s="10">
        <v>1</v>
      </c>
      <c r="G12" s="33">
        <v>8</v>
      </c>
      <c r="H12" s="8">
        <v>0</v>
      </c>
      <c r="I12" s="9"/>
      <c r="J12" s="8">
        <v>0</v>
      </c>
      <c r="K12" s="8" t="s">
        <v>40</v>
      </c>
      <c r="L12" s="8">
        <v>1</v>
      </c>
      <c r="M12" s="9"/>
      <c r="N12" s="8">
        <v>0</v>
      </c>
      <c r="O12" s="2"/>
    </row>
    <row r="13" spans="1:15" ht="28.8" customHeight="1">
      <c r="A13" s="9" t="s">
        <v>25</v>
      </c>
      <c r="B13" s="9" t="s">
        <v>60</v>
      </c>
      <c r="C13" s="23">
        <v>4</v>
      </c>
      <c r="D13" s="11">
        <v>11</v>
      </c>
      <c r="E13" s="33" t="s">
        <v>76</v>
      </c>
      <c r="F13" s="11">
        <v>8</v>
      </c>
      <c r="G13" s="34">
        <v>4</v>
      </c>
      <c r="H13" s="8">
        <v>5</v>
      </c>
      <c r="I13" s="9" t="s">
        <v>80</v>
      </c>
      <c r="J13" s="8">
        <v>1</v>
      </c>
      <c r="K13" s="8" t="s">
        <v>50</v>
      </c>
      <c r="L13" s="8">
        <v>4</v>
      </c>
      <c r="M13" s="9" t="s">
        <v>76</v>
      </c>
      <c r="N13" s="8">
        <v>3</v>
      </c>
      <c r="O13" s="2"/>
    </row>
    <row r="14" spans="1:15" ht="21.6" customHeight="1">
      <c r="A14" s="9" t="s">
        <v>26</v>
      </c>
      <c r="B14" s="9" t="s">
        <v>23</v>
      </c>
      <c r="C14" s="10">
        <v>4</v>
      </c>
      <c r="D14" s="10">
        <v>4</v>
      </c>
      <c r="E14" s="33" t="s">
        <v>76</v>
      </c>
      <c r="F14" s="10">
        <v>2</v>
      </c>
      <c r="G14" s="33">
        <v>4</v>
      </c>
      <c r="H14" s="8">
        <v>0</v>
      </c>
      <c r="I14" s="9"/>
      <c r="J14" s="8">
        <v>0</v>
      </c>
      <c r="K14" s="8" t="s">
        <v>40</v>
      </c>
      <c r="L14" s="8">
        <v>1</v>
      </c>
      <c r="M14" s="33" t="s">
        <v>76</v>
      </c>
      <c r="N14" s="8">
        <v>1</v>
      </c>
      <c r="O14" s="2"/>
    </row>
    <row r="15" spans="1:15" ht="21.6" customHeight="1">
      <c r="A15" s="9" t="s">
        <v>27</v>
      </c>
      <c r="B15" s="9" t="s">
        <v>60</v>
      </c>
      <c r="C15" s="10">
        <v>4</v>
      </c>
      <c r="D15" s="10">
        <v>3</v>
      </c>
      <c r="E15" s="29"/>
      <c r="F15" s="10">
        <v>1</v>
      </c>
      <c r="G15" s="33">
        <v>4</v>
      </c>
      <c r="H15" s="8">
        <v>0</v>
      </c>
      <c r="I15" s="9"/>
      <c r="J15" s="8">
        <v>0</v>
      </c>
      <c r="K15" s="8" t="s">
        <v>50</v>
      </c>
      <c r="L15" s="8">
        <v>1</v>
      </c>
      <c r="M15" s="33" t="s">
        <v>76</v>
      </c>
      <c r="N15" s="8">
        <v>1</v>
      </c>
      <c r="O15" s="2"/>
    </row>
    <row r="16" spans="1:15" ht="21.6" customHeight="1">
      <c r="A16" s="9" t="s">
        <v>28</v>
      </c>
      <c r="B16" s="9" t="s">
        <v>60</v>
      </c>
      <c r="C16" s="10">
        <v>4</v>
      </c>
      <c r="D16" s="10">
        <v>26</v>
      </c>
      <c r="E16" s="30"/>
      <c r="F16" s="10">
        <v>17</v>
      </c>
      <c r="G16" s="33">
        <v>4</v>
      </c>
      <c r="H16" s="8">
        <v>13</v>
      </c>
      <c r="I16" s="9"/>
      <c r="J16" s="8">
        <v>10</v>
      </c>
      <c r="K16" s="8" t="s">
        <v>69</v>
      </c>
      <c r="L16" s="8">
        <v>2</v>
      </c>
      <c r="M16" s="9"/>
      <c r="N16" s="8">
        <v>1</v>
      </c>
      <c r="O16" s="2"/>
    </row>
    <row r="17" spans="1:15" ht="21.6" customHeight="1">
      <c r="A17" s="9" t="s">
        <v>29</v>
      </c>
      <c r="B17" s="9" t="s">
        <v>23</v>
      </c>
      <c r="C17" s="10">
        <v>4</v>
      </c>
      <c r="D17" s="10">
        <v>7</v>
      </c>
      <c r="E17" s="33" t="s">
        <v>76</v>
      </c>
      <c r="F17" s="10">
        <v>5</v>
      </c>
      <c r="G17" s="33">
        <v>4</v>
      </c>
      <c r="H17" s="8">
        <v>4</v>
      </c>
      <c r="I17" s="9"/>
      <c r="J17" s="8">
        <v>3</v>
      </c>
      <c r="K17" s="8" t="s">
        <v>40</v>
      </c>
      <c r="L17" s="8">
        <v>1</v>
      </c>
      <c r="M17" s="9"/>
      <c r="N17" s="8">
        <v>1</v>
      </c>
      <c r="O17" s="2"/>
    </row>
    <row r="18" spans="1:15" s="13" customFormat="1" ht="21.6" customHeight="1">
      <c r="A18" s="9" t="s">
        <v>59</v>
      </c>
      <c r="B18" s="9" t="s">
        <v>60</v>
      </c>
      <c r="C18" s="21">
        <v>4</v>
      </c>
      <c r="D18" s="21">
        <v>1</v>
      </c>
      <c r="E18" s="28"/>
      <c r="F18" s="21">
        <v>0</v>
      </c>
      <c r="G18" s="33">
        <v>4</v>
      </c>
      <c r="H18" s="8">
        <v>0</v>
      </c>
      <c r="I18" s="21"/>
      <c r="J18" s="8">
        <v>0</v>
      </c>
      <c r="K18" s="8" t="s">
        <v>62</v>
      </c>
      <c r="L18" s="8">
        <v>0</v>
      </c>
      <c r="M18" s="9"/>
      <c r="N18" s="8">
        <v>0</v>
      </c>
      <c r="O18" s="2"/>
    </row>
    <row r="19" spans="1:15" s="13" customFormat="1" ht="21.6" customHeight="1">
      <c r="A19" s="9" t="s">
        <v>61</v>
      </c>
      <c r="B19" s="9" t="s">
        <v>60</v>
      </c>
      <c r="C19" s="24">
        <v>4</v>
      </c>
      <c r="D19" s="24">
        <v>4</v>
      </c>
      <c r="E19" s="33" t="s">
        <v>77</v>
      </c>
      <c r="F19" s="24">
        <v>3</v>
      </c>
      <c r="G19" s="33">
        <v>4</v>
      </c>
      <c r="H19" s="8">
        <v>4</v>
      </c>
      <c r="I19" s="35" t="s">
        <v>80</v>
      </c>
      <c r="J19" s="8">
        <v>4</v>
      </c>
      <c r="K19" s="8" t="s">
        <v>62</v>
      </c>
      <c r="L19" s="8">
        <v>1</v>
      </c>
      <c r="M19" s="9"/>
      <c r="N19" s="8">
        <v>0</v>
      </c>
      <c r="O19" s="2"/>
    </row>
    <row r="20" spans="1:15" s="13" customFormat="1" ht="21.6" customHeight="1">
      <c r="A20" s="31" t="s">
        <v>71</v>
      </c>
      <c r="B20" s="32"/>
      <c r="C20" s="32"/>
      <c r="D20" s="32">
        <f>SUM(D8:D19)</f>
        <v>105</v>
      </c>
      <c r="E20" s="33" t="s">
        <v>79</v>
      </c>
      <c r="F20" s="32">
        <f>SUM(F8:F19)</f>
        <v>64</v>
      </c>
      <c r="G20" s="32"/>
      <c r="H20" s="32">
        <f>SUM(H8:H19)</f>
        <v>58</v>
      </c>
      <c r="I20" s="32"/>
      <c r="J20" s="32">
        <f>SUM(J8:J19)</f>
        <v>37</v>
      </c>
      <c r="K20" s="32"/>
      <c r="L20" s="32">
        <f>SUM(L8:L19)</f>
        <v>23</v>
      </c>
      <c r="M20" s="32" t="s">
        <v>78</v>
      </c>
      <c r="N20" s="32">
        <f>SUM(N8:N19)</f>
        <v>14</v>
      </c>
      <c r="O20" s="12"/>
    </row>
    <row r="21" spans="1:15" ht="52.8" customHeight="1">
      <c r="A21" s="59" t="s">
        <v>72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</sheetData>
  <mergeCells count="17">
    <mergeCell ref="A2:O2"/>
    <mergeCell ref="C3:F3"/>
    <mergeCell ref="G3:J3"/>
    <mergeCell ref="K3:N3"/>
    <mergeCell ref="O3:O6"/>
    <mergeCell ref="G4:G7"/>
    <mergeCell ref="H4:H7"/>
    <mergeCell ref="K4:K7"/>
    <mergeCell ref="L4:L7"/>
    <mergeCell ref="A21:O21"/>
    <mergeCell ref="E4:F6"/>
    <mergeCell ref="A3:A7"/>
    <mergeCell ref="B3:B7"/>
    <mergeCell ref="C4:C7"/>
    <mergeCell ref="D4:D7"/>
    <mergeCell ref="M4:N6"/>
    <mergeCell ref="I4:J6"/>
  </mergeCells>
  <phoneticPr fontId="5" type="noConversion"/>
  <pageMargins left="0.51181102362204722" right="0.47244094488188981" top="0.35" bottom="0.43307086614173229" header="0.31496062992125984" footer="0.31496062992125984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乡镇</vt:lpstr>
      <vt:lpstr>县直部门</vt:lpstr>
      <vt:lpstr>县直部门!Print_Area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2021-10-19T07:25:52Z</cp:lastPrinted>
  <dcterms:created xsi:type="dcterms:W3CDTF">2020-08-20T00:40:22Z</dcterms:created>
  <dcterms:modified xsi:type="dcterms:W3CDTF">2022-05-10T01:14:27Z</dcterms:modified>
</cp:coreProperties>
</file>