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汇总" sheetId="1" r:id="rId1"/>
    <sheet name="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<sst xmlns="http://schemas.openxmlformats.org/spreadsheetml/2006/main" count="207" uniqueCount="190">
  <si>
    <t xml:space="preserve"> 霍山县规模化养殖场（小区）养殖环节无害化处理补助汇总表</t>
  </si>
  <si>
    <t>序号</t>
  </si>
  <si>
    <t>乡    镇</t>
  </si>
  <si>
    <t>养殖场数量（个）</t>
  </si>
  <si>
    <t>处理头数（头）</t>
  </si>
  <si>
    <t>补助时间</t>
  </si>
  <si>
    <t>补助金额（元）</t>
  </si>
  <si>
    <t>备注</t>
  </si>
  <si>
    <t>上土市镇</t>
  </si>
  <si>
    <t>2018.01--2018.10</t>
  </si>
  <si>
    <t>补发标准：25元/头</t>
  </si>
  <si>
    <t>与儿街镇</t>
  </si>
  <si>
    <t>经济开发区</t>
  </si>
  <si>
    <t>衡山镇</t>
  </si>
  <si>
    <t>太平畈乡</t>
  </si>
  <si>
    <t>但家庙镇</t>
  </si>
  <si>
    <t>黑石渡镇</t>
  </si>
  <si>
    <t>单龙寺镇</t>
  </si>
  <si>
    <t>东西溪乡</t>
  </si>
  <si>
    <t>诸佛庵镇</t>
  </si>
  <si>
    <t>漫水河镇</t>
  </si>
  <si>
    <t>大化坪镇</t>
  </si>
  <si>
    <t>太阳乡</t>
  </si>
  <si>
    <t>下符桥镇</t>
  </si>
  <si>
    <t>落儿岭镇</t>
  </si>
  <si>
    <t>合计</t>
  </si>
  <si>
    <r>
      <t xml:space="preserve">                                                          </t>
    </r>
    <r>
      <rPr>
        <sz val="12"/>
        <rFont val="宋体"/>
        <family val="0"/>
      </rPr>
      <t xml:space="preserve"> 报送时间: </t>
    </r>
    <r>
      <rPr>
        <sz val="12"/>
        <rFont val="宋体"/>
        <family val="0"/>
      </rPr>
      <t>2022.3.29</t>
    </r>
  </si>
  <si>
    <t>霍山县规模化养殖场（小区）养殖环节病死猪无害化处理补助费打卡表</t>
  </si>
  <si>
    <t xml:space="preserve">                           （2018年1月至2018年10月）                    2022.3.29</t>
  </si>
  <si>
    <t>乡镇</t>
  </si>
  <si>
    <t>行政村</t>
  </si>
  <si>
    <t>养殖场（小区）</t>
  </si>
  <si>
    <t>养殖场（小区）负责人</t>
  </si>
  <si>
    <t>养殖场（小区）负责人联系电话</t>
  </si>
  <si>
    <t>头数</t>
  </si>
  <si>
    <t>补助（元）</t>
  </si>
  <si>
    <t>打卡人</t>
  </si>
  <si>
    <t>卡号</t>
  </si>
  <si>
    <t>名称</t>
  </si>
  <si>
    <t>金额</t>
  </si>
  <si>
    <t>禅堂村</t>
  </si>
  <si>
    <t>龙青生态养殖场</t>
  </si>
  <si>
    <t>陈龙</t>
  </si>
  <si>
    <t>农佳养殖场</t>
  </si>
  <si>
    <t>张庆国</t>
  </si>
  <si>
    <t>上土市村</t>
  </si>
  <si>
    <t>文霞养殖场</t>
  </si>
  <si>
    <t>郑正文</t>
  </si>
  <si>
    <t>大沙埂村</t>
  </si>
  <si>
    <t>霍山县京益农农业开发有限公司</t>
  </si>
  <si>
    <t>王殿伟</t>
  </si>
  <si>
    <t>众兴种养生态有限公司</t>
  </si>
  <si>
    <t>杨德存</t>
  </si>
  <si>
    <t>王启升养殖场</t>
  </si>
  <si>
    <t>王启升</t>
  </si>
  <si>
    <t>光波良种养殖场</t>
  </si>
  <si>
    <t>万光波</t>
  </si>
  <si>
    <t>双乐河村</t>
  </si>
  <si>
    <t>深山农业开发有限公司</t>
  </si>
  <si>
    <t>唐久明</t>
  </si>
  <si>
    <t>六安豕山养殖有限公司</t>
  </si>
  <si>
    <t>朱东国</t>
  </si>
  <si>
    <t>四顾冲村</t>
  </si>
  <si>
    <t>霍山县与儿街镇四顾冲水库综合养殖家庭农场</t>
  </si>
  <si>
    <t>胡成国</t>
  </si>
  <si>
    <t>周岐虎养殖场</t>
  </si>
  <si>
    <t>周岐虎</t>
  </si>
  <si>
    <t>真龙地村</t>
  </si>
  <si>
    <t>霍山祥运养殖场</t>
  </si>
  <si>
    <t>周基林</t>
  </si>
  <si>
    <t>鸟观嘴村</t>
  </si>
  <si>
    <t>霍山县安隆生态养殖有限公司</t>
  </si>
  <si>
    <t>袁道安</t>
  </si>
  <si>
    <t>石河村</t>
  </si>
  <si>
    <t>枫树湾养殖场</t>
  </si>
  <si>
    <t>刘显祥</t>
  </si>
  <si>
    <t>百福庵村</t>
  </si>
  <si>
    <t>霍山宝鑫生态养殖场</t>
  </si>
  <si>
    <t>刘炳林</t>
  </si>
  <si>
    <t>山王河村</t>
  </si>
  <si>
    <t>如贵生态养殖场</t>
  </si>
  <si>
    <t>刘诗如</t>
  </si>
  <si>
    <t>牛角冲村</t>
  </si>
  <si>
    <t>戴文义养殖场</t>
  </si>
  <si>
    <t>戴文义</t>
  </si>
  <si>
    <t>苏啟胜养殖场</t>
  </si>
  <si>
    <t>苏啟胜</t>
  </si>
  <si>
    <t>张若天养殖场</t>
  </si>
  <si>
    <t>张若天</t>
  </si>
  <si>
    <t>刘正春养殖场</t>
  </si>
  <si>
    <t>刘正春</t>
  </si>
  <si>
    <t>迎驾厂村</t>
  </si>
  <si>
    <t>优然养殖合作社</t>
  </si>
  <si>
    <t>陈绍祥</t>
  </si>
  <si>
    <t>东石门村</t>
  </si>
  <si>
    <t>孙某苍养殖场</t>
  </si>
  <si>
    <t>孙某苍</t>
  </si>
  <si>
    <t>永康桥村</t>
  </si>
  <si>
    <t>霍山县永康生态养殖有限公司</t>
  </si>
  <si>
    <t>张传合</t>
  </si>
  <si>
    <t>顺河村</t>
  </si>
  <si>
    <t>何家玉养殖场</t>
  </si>
  <si>
    <t>何家玉</t>
  </si>
  <si>
    <t>南岳村</t>
  </si>
  <si>
    <t>戴光明养殖场</t>
  </si>
  <si>
    <t>戴光明</t>
  </si>
  <si>
    <t>程希柱养殖场</t>
  </si>
  <si>
    <t>程希柱</t>
  </si>
  <si>
    <t>杜昌圣养殖场</t>
  </si>
  <si>
    <t>杜昌圣</t>
  </si>
  <si>
    <t>洛阳河村</t>
  </si>
  <si>
    <t>大别山生态综合养殖有限公司</t>
  </si>
  <si>
    <t>张云富</t>
  </si>
  <si>
    <t>陈光义养殖场</t>
  </si>
  <si>
    <t>陈光义</t>
  </si>
  <si>
    <t>城东村</t>
  </si>
  <si>
    <t>五里墩养殖场</t>
  </si>
  <si>
    <t>张义如</t>
  </si>
  <si>
    <t>满路桥村</t>
  </si>
  <si>
    <t>王学文养殖场</t>
  </si>
  <si>
    <t>王学文</t>
  </si>
  <si>
    <t>何家坊村</t>
  </si>
  <si>
    <t>何治亮家庭农场</t>
  </si>
  <si>
    <t>何治亮</t>
  </si>
  <si>
    <t>王家店村</t>
  </si>
  <si>
    <t>兴旺家庭养殖农场</t>
  </si>
  <si>
    <t>万菊</t>
  </si>
  <si>
    <t>胡大桥村</t>
  </si>
  <si>
    <t>霍山县众益生态养殖场</t>
  </si>
  <si>
    <t>但珠明</t>
  </si>
  <si>
    <t>大河厂村</t>
  </si>
  <si>
    <t>霍山县万直勇养殖场</t>
  </si>
  <si>
    <t>万直勇</t>
  </si>
  <si>
    <t>黄家畈村</t>
  </si>
  <si>
    <t>何云义养殖场</t>
  </si>
  <si>
    <t>何云义</t>
  </si>
  <si>
    <t>曹德余养殖场</t>
  </si>
  <si>
    <t>曹德余</t>
  </si>
  <si>
    <t>杜家冲村</t>
  </si>
  <si>
    <t>俊盛养殖场</t>
  </si>
  <si>
    <t>张贵柱</t>
  </si>
  <si>
    <t>张中学养殖场</t>
  </si>
  <si>
    <t>张中学</t>
  </si>
  <si>
    <t>朱家畈村</t>
  </si>
  <si>
    <t>程裕德养殖场</t>
  </si>
  <si>
    <t>程裕德</t>
  </si>
  <si>
    <t>霍山县丰盛生态综合养殖有限公司</t>
  </si>
  <si>
    <t>程善锋</t>
  </si>
  <si>
    <t>柳树店村</t>
  </si>
  <si>
    <t>郑余养殖场</t>
  </si>
  <si>
    <t>郑余</t>
  </si>
  <si>
    <t>宋守河养殖场</t>
  </si>
  <si>
    <t>宋守河</t>
  </si>
  <si>
    <t>印墩冲村</t>
  </si>
  <si>
    <t>程裕树养殖场</t>
  </si>
  <si>
    <t>程裕树</t>
  </si>
  <si>
    <t>双龙村</t>
  </si>
  <si>
    <t>吴海俊养殖场</t>
  </si>
  <si>
    <t>吴海俊</t>
  </si>
  <si>
    <t>杨树口村</t>
  </si>
  <si>
    <t>潘显海养殖场</t>
  </si>
  <si>
    <t>潘显海</t>
  </si>
  <si>
    <t>桃源河村</t>
  </si>
  <si>
    <t>诸佛庵镇文权养殖家庭农场</t>
  </si>
  <si>
    <t>汪文权</t>
  </si>
  <si>
    <t>刘正豪养殖场</t>
  </si>
  <si>
    <t>刘正豪</t>
  </si>
  <si>
    <t>仙人冲村</t>
  </si>
  <si>
    <t>王红兴养殖场</t>
  </si>
  <si>
    <t>王红兴</t>
  </si>
  <si>
    <t>道士冲村</t>
  </si>
  <si>
    <t>山大王家庭养殖农场</t>
  </si>
  <si>
    <t>郑学勤</t>
  </si>
  <si>
    <t>王家河村</t>
  </si>
  <si>
    <t>李道胜养殖场</t>
  </si>
  <si>
    <t>李道胜</t>
  </si>
  <si>
    <t>金鸡山村</t>
  </si>
  <si>
    <t>开心快乐家庭农场</t>
  </si>
  <si>
    <t>严永祥</t>
  </si>
  <si>
    <t>双河村</t>
  </si>
  <si>
    <t>霍山县太阳乡洛家湾家庭农场</t>
  </si>
  <si>
    <t>戚如兵</t>
  </si>
  <si>
    <t>下浮桥镇</t>
  </si>
  <si>
    <t>庙岗集村</t>
  </si>
  <si>
    <t>科氏丛林有限公司</t>
  </si>
  <si>
    <t>朱世春</t>
  </si>
  <si>
    <t>古桥畈村</t>
  </si>
  <si>
    <t>霍山县雷鼓尖家庭农场</t>
  </si>
  <si>
    <t>汪菊</t>
  </si>
  <si>
    <t xml:space="preserve">      注：本次补助时间是2018年1月至2018年10月。标准是：每头25元。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</si>
</sst>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仿宋_GB2312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49" fillId="0" borderId="16" xfId="63" applyFont="1" applyBorder="1" applyAlignment="1">
      <alignment horizontal="center" vertical="center" wrapText="1"/>
      <protection/>
    </xf>
    <xf numFmtId="0" fontId="49" fillId="0" borderId="11" xfId="63" applyFont="1" applyBorder="1" applyAlignment="1">
      <alignment horizontal="left" vertical="center" wrapText="1"/>
      <protection/>
    </xf>
    <xf numFmtId="0" fontId="50" fillId="0" borderId="11" xfId="63" applyFont="1" applyBorder="1" applyAlignment="1">
      <alignment horizontal="center" vertical="center"/>
      <protection/>
    </xf>
    <xf numFmtId="0" fontId="49" fillId="0" borderId="11" xfId="63" applyFont="1" applyBorder="1" applyAlignment="1">
      <alignment horizontal="center" vertical="center" wrapText="1"/>
      <protection/>
    </xf>
    <xf numFmtId="0" fontId="49" fillId="0" borderId="11" xfId="63" applyFont="1" applyBorder="1" applyAlignment="1">
      <alignment vertical="center" wrapText="1"/>
      <protection/>
    </xf>
    <xf numFmtId="0" fontId="49" fillId="0" borderId="15" xfId="63" applyFont="1" applyBorder="1" applyAlignment="1">
      <alignment horizontal="center" vertical="center" wrapText="1"/>
      <protection/>
    </xf>
    <xf numFmtId="49" fontId="49" fillId="0" borderId="11" xfId="63" applyNumberFormat="1" applyFont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/>
      <protection/>
    </xf>
    <xf numFmtId="0" fontId="50" fillId="0" borderId="15" xfId="63" applyFont="1" applyBorder="1" applyAlignment="1">
      <alignment horizontal="center" vertical="center"/>
      <protection/>
    </xf>
    <xf numFmtId="0" fontId="50" fillId="0" borderId="11" xfId="63" applyFont="1" applyBorder="1" applyAlignment="1">
      <alignment vertical="center"/>
      <protection/>
    </xf>
    <xf numFmtId="49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vertical="center" wrapText="1"/>
      <protection/>
    </xf>
    <xf numFmtId="0" fontId="50" fillId="0" borderId="16" xfId="63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49" fontId="0" fillId="0" borderId="11" xfId="63" applyNumberFormat="1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6" sqref="D6:D20"/>
    </sheetView>
  </sheetViews>
  <sheetFormatPr defaultColWidth="9.00390625" defaultRowHeight="14.25"/>
  <cols>
    <col min="1" max="1" width="10.50390625" style="0" customWidth="1"/>
    <col min="2" max="2" width="13.50390625" style="0" customWidth="1"/>
    <col min="3" max="3" width="16.625" style="0" customWidth="1"/>
    <col min="4" max="4" width="17.625" style="0" customWidth="1"/>
    <col min="5" max="5" width="17.125" style="0" customWidth="1"/>
    <col min="6" max="6" width="18.625" style="0" customWidth="1"/>
    <col min="7" max="7" width="19.75390625" style="0" customWidth="1"/>
  </cols>
  <sheetData>
    <row r="1" spans="1:7" ht="33" customHeight="1">
      <c r="A1" s="64" t="s">
        <v>0</v>
      </c>
      <c r="B1" s="64"/>
      <c r="C1" s="64"/>
      <c r="D1" s="64"/>
      <c r="E1" s="64"/>
      <c r="F1" s="64"/>
      <c r="G1" s="64"/>
    </row>
    <row r="2" spans="1:7" ht="0.75" customHeight="1">
      <c r="A2" s="64"/>
      <c r="B2" s="64"/>
      <c r="C2" s="64"/>
      <c r="D2" s="64"/>
      <c r="E2" s="64"/>
      <c r="F2" s="64"/>
      <c r="G2" s="64"/>
    </row>
    <row r="3" spans="1:7" ht="6" customHeight="1">
      <c r="A3" s="65"/>
      <c r="B3" s="65"/>
      <c r="C3" s="65"/>
      <c r="D3" s="65"/>
      <c r="E3" s="65"/>
      <c r="F3" s="65"/>
      <c r="G3" s="65"/>
    </row>
    <row r="4" spans="1:7" ht="22.5" customHeight="1">
      <c r="A4" s="66" t="s">
        <v>1</v>
      </c>
      <c r="B4" s="67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</row>
    <row r="5" spans="1:7" ht="22.5" customHeight="1">
      <c r="A5" s="68"/>
      <c r="B5" s="69"/>
      <c r="C5" s="68"/>
      <c r="D5" s="68"/>
      <c r="E5" s="68"/>
      <c r="F5" s="68"/>
      <c r="G5" s="68"/>
    </row>
    <row r="6" spans="1:7" ht="22.5" customHeight="1">
      <c r="A6" s="70">
        <v>1</v>
      </c>
      <c r="B6" s="70" t="s">
        <v>8</v>
      </c>
      <c r="C6" s="68">
        <v>3</v>
      </c>
      <c r="D6" s="70">
        <v>328</v>
      </c>
      <c r="E6" s="66" t="s">
        <v>9</v>
      </c>
      <c r="F6" s="70">
        <v>8200</v>
      </c>
      <c r="G6" s="66" t="s">
        <v>10</v>
      </c>
    </row>
    <row r="7" spans="1:7" ht="22.5" customHeight="1">
      <c r="A7" s="70">
        <v>2</v>
      </c>
      <c r="B7" s="70" t="s">
        <v>11</v>
      </c>
      <c r="C7" s="70">
        <v>13</v>
      </c>
      <c r="D7" s="70">
        <v>7542</v>
      </c>
      <c r="E7" s="71"/>
      <c r="F7" s="70">
        <v>188550</v>
      </c>
      <c r="G7" s="71"/>
    </row>
    <row r="8" spans="1:7" ht="22.5" customHeight="1">
      <c r="A8" s="70">
        <v>3</v>
      </c>
      <c r="B8" s="70" t="s">
        <v>12</v>
      </c>
      <c r="C8" s="70">
        <v>4</v>
      </c>
      <c r="D8" s="70">
        <v>830</v>
      </c>
      <c r="E8" s="71"/>
      <c r="F8" s="70">
        <v>20750</v>
      </c>
      <c r="G8" s="71"/>
    </row>
    <row r="9" spans="1:7" ht="22.5" customHeight="1">
      <c r="A9" s="70">
        <v>4</v>
      </c>
      <c r="B9" s="70" t="s">
        <v>13</v>
      </c>
      <c r="C9" s="70">
        <v>11</v>
      </c>
      <c r="D9" s="70">
        <v>132</v>
      </c>
      <c r="E9" s="71"/>
      <c r="F9" s="70">
        <v>3300</v>
      </c>
      <c r="G9" s="71"/>
    </row>
    <row r="10" spans="1:7" ht="22.5" customHeight="1">
      <c r="A10" s="70">
        <v>5</v>
      </c>
      <c r="B10" s="70" t="s">
        <v>14</v>
      </c>
      <c r="C10" s="70">
        <v>2</v>
      </c>
      <c r="D10" s="70">
        <v>32</v>
      </c>
      <c r="E10" s="71"/>
      <c r="F10" s="70">
        <v>800</v>
      </c>
      <c r="G10" s="71"/>
    </row>
    <row r="11" spans="1:7" ht="22.5" customHeight="1">
      <c r="A11" s="70">
        <v>6</v>
      </c>
      <c r="B11" s="70" t="s">
        <v>15</v>
      </c>
      <c r="C11" s="70">
        <v>2</v>
      </c>
      <c r="D11" s="70">
        <v>197</v>
      </c>
      <c r="E11" s="71"/>
      <c r="F11" s="70">
        <v>4925</v>
      </c>
      <c r="G11" s="71"/>
    </row>
    <row r="12" spans="1:7" ht="22.5" customHeight="1">
      <c r="A12" s="70">
        <v>7</v>
      </c>
      <c r="B12" s="70" t="s">
        <v>16</v>
      </c>
      <c r="C12" s="70">
        <v>9</v>
      </c>
      <c r="D12" s="70">
        <v>451</v>
      </c>
      <c r="E12" s="71"/>
      <c r="F12" s="70">
        <v>11275</v>
      </c>
      <c r="G12" s="71"/>
    </row>
    <row r="13" spans="1:7" ht="22.5" customHeight="1">
      <c r="A13" s="70">
        <v>8</v>
      </c>
      <c r="B13" s="70" t="s">
        <v>17</v>
      </c>
      <c r="C13" s="70">
        <v>1</v>
      </c>
      <c r="D13" s="70">
        <v>7</v>
      </c>
      <c r="E13" s="71"/>
      <c r="F13" s="70">
        <v>175</v>
      </c>
      <c r="G13" s="71"/>
    </row>
    <row r="14" spans="1:7" ht="22.5" customHeight="1">
      <c r="A14" s="70">
        <v>9</v>
      </c>
      <c r="B14" s="70" t="s">
        <v>18</v>
      </c>
      <c r="C14" s="70">
        <v>1</v>
      </c>
      <c r="D14" s="70">
        <v>14</v>
      </c>
      <c r="E14" s="71"/>
      <c r="F14" s="70">
        <v>350</v>
      </c>
      <c r="G14" s="71"/>
    </row>
    <row r="15" spans="1:7" ht="22.5" customHeight="1">
      <c r="A15" s="70">
        <v>10</v>
      </c>
      <c r="B15" s="70" t="s">
        <v>19</v>
      </c>
      <c r="C15" s="70">
        <v>3</v>
      </c>
      <c r="D15" s="70">
        <v>56</v>
      </c>
      <c r="E15" s="71"/>
      <c r="F15" s="70">
        <v>1400</v>
      </c>
      <c r="G15" s="71"/>
    </row>
    <row r="16" spans="1:10" ht="22.5" customHeight="1">
      <c r="A16" s="70">
        <v>11</v>
      </c>
      <c r="B16" s="70" t="s">
        <v>20</v>
      </c>
      <c r="C16" s="70">
        <v>1</v>
      </c>
      <c r="D16" s="70">
        <v>28</v>
      </c>
      <c r="E16" s="71"/>
      <c r="F16" s="70">
        <v>700</v>
      </c>
      <c r="G16" s="71"/>
      <c r="J16" s="77"/>
    </row>
    <row r="17" spans="1:7" ht="22.5" customHeight="1">
      <c r="A17" s="70">
        <v>12</v>
      </c>
      <c r="B17" s="70" t="s">
        <v>21</v>
      </c>
      <c r="C17" s="70">
        <v>2</v>
      </c>
      <c r="D17" s="70">
        <v>28</v>
      </c>
      <c r="E17" s="71"/>
      <c r="F17" s="70">
        <v>700</v>
      </c>
      <c r="G17" s="71"/>
    </row>
    <row r="18" spans="1:7" ht="22.5" customHeight="1">
      <c r="A18" s="70">
        <v>13</v>
      </c>
      <c r="B18" s="70" t="s">
        <v>22</v>
      </c>
      <c r="C18" s="70">
        <v>1</v>
      </c>
      <c r="D18" s="70">
        <v>281</v>
      </c>
      <c r="E18" s="71"/>
      <c r="F18" s="70">
        <v>7025</v>
      </c>
      <c r="G18" s="71"/>
    </row>
    <row r="19" spans="1:7" ht="22.5" customHeight="1">
      <c r="A19" s="70">
        <v>14</v>
      </c>
      <c r="B19" s="70" t="s">
        <v>23</v>
      </c>
      <c r="C19" s="70">
        <v>1</v>
      </c>
      <c r="D19" s="70">
        <v>30</v>
      </c>
      <c r="E19" s="71"/>
      <c r="F19" s="70">
        <v>750</v>
      </c>
      <c r="G19" s="71"/>
    </row>
    <row r="20" spans="1:7" ht="22.5" customHeight="1">
      <c r="A20" s="70">
        <v>15</v>
      </c>
      <c r="B20" s="70" t="s">
        <v>24</v>
      </c>
      <c r="C20" s="70">
        <v>1</v>
      </c>
      <c r="D20" s="70">
        <v>50</v>
      </c>
      <c r="E20" s="71"/>
      <c r="F20" s="70">
        <v>1250</v>
      </c>
      <c r="G20" s="71"/>
    </row>
    <row r="21" spans="1:7" ht="22.5" customHeight="1">
      <c r="A21" s="72"/>
      <c r="B21" s="70" t="s">
        <v>25</v>
      </c>
      <c r="C21" s="70">
        <f>SUM(C6:C20)</f>
        <v>55</v>
      </c>
      <c r="D21" s="70">
        <f>SUM(D6:D20)</f>
        <v>10006</v>
      </c>
      <c r="E21" s="68"/>
      <c r="F21" s="70">
        <f>SUM(F6:F20)</f>
        <v>250150</v>
      </c>
      <c r="G21" s="68"/>
    </row>
    <row r="22" spans="1:7" ht="19.5" customHeight="1">
      <c r="A22" s="67" t="s">
        <v>26</v>
      </c>
      <c r="B22" s="73"/>
      <c r="C22" s="73"/>
      <c r="D22" s="73"/>
      <c r="E22" s="73"/>
      <c r="F22" s="73"/>
      <c r="G22" s="74"/>
    </row>
    <row r="23" spans="1:7" ht="19.5" customHeight="1">
      <c r="A23" s="69"/>
      <c r="B23" s="75"/>
      <c r="C23" s="75"/>
      <c r="D23" s="75"/>
      <c r="E23" s="75"/>
      <c r="F23" s="75"/>
      <c r="G23" s="76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11">
    <mergeCell ref="A4:A5"/>
    <mergeCell ref="B4:B5"/>
    <mergeCell ref="C4:C5"/>
    <mergeCell ref="D4:D5"/>
    <mergeCell ref="E4:E5"/>
    <mergeCell ref="E6:E21"/>
    <mergeCell ref="F4:F5"/>
    <mergeCell ref="G4:G5"/>
    <mergeCell ref="G6:G21"/>
    <mergeCell ref="A1:G3"/>
    <mergeCell ref="A22:G23"/>
  </mergeCells>
  <printOptions/>
  <pageMargins left="1.06" right="0.29" top="0.7" bottom="0.47" header="0.5118110236220472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4">
      <selection activeCell="K11" sqref="K11"/>
    </sheetView>
  </sheetViews>
  <sheetFormatPr defaultColWidth="9.00390625" defaultRowHeight="14.25"/>
  <cols>
    <col min="4" max="4" width="14.125" style="0" customWidth="1"/>
    <col min="5" max="5" width="12.50390625" style="0" customWidth="1"/>
    <col min="6" max="6" width="17.50390625" style="0" customWidth="1"/>
    <col min="8" max="8" width="11.25390625" style="0" customWidth="1"/>
    <col min="9" max="9" width="9.00390625" style="0" customWidth="1"/>
    <col min="10" max="10" width="18.00390625" style="0" customWidth="1"/>
  </cols>
  <sheetData>
    <row r="1" spans="1:12" s="1" customFormat="1" ht="42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58"/>
    </row>
    <row r="2" spans="1:9" s="1" customFormat="1" ht="20.25">
      <c r="A2" s="3" t="s">
        <v>28</v>
      </c>
      <c r="B2" s="3"/>
      <c r="C2" s="3"/>
      <c r="D2" s="3"/>
      <c r="E2" s="3"/>
      <c r="F2" s="3"/>
      <c r="G2" s="3"/>
      <c r="H2" s="3"/>
      <c r="I2" s="3"/>
    </row>
    <row r="3" spans="1:11" s="1" customFormat="1" ht="45" customHeight="1">
      <c r="A3" s="4" t="s">
        <v>1</v>
      </c>
      <c r="B3" s="5" t="s">
        <v>29</v>
      </c>
      <c r="C3" s="6" t="s">
        <v>30</v>
      </c>
      <c r="D3" s="7" t="s">
        <v>31</v>
      </c>
      <c r="E3" s="8" t="s">
        <v>32</v>
      </c>
      <c r="F3" s="8" t="s">
        <v>33</v>
      </c>
      <c r="G3" s="8" t="s">
        <v>34</v>
      </c>
      <c r="H3" s="9" t="s">
        <v>35</v>
      </c>
      <c r="I3" s="59" t="s">
        <v>36</v>
      </c>
      <c r="J3" s="60" t="s">
        <v>37</v>
      </c>
      <c r="K3" s="60" t="s">
        <v>7</v>
      </c>
    </row>
    <row r="4" spans="1:11" s="1" customFormat="1" ht="34.5" customHeight="1">
      <c r="A4" s="10"/>
      <c r="B4" s="5"/>
      <c r="C4" s="7" t="s">
        <v>38</v>
      </c>
      <c r="D4" s="7" t="s">
        <v>38</v>
      </c>
      <c r="E4" s="11"/>
      <c r="F4" s="11"/>
      <c r="G4" s="11"/>
      <c r="H4" s="12" t="s">
        <v>39</v>
      </c>
      <c r="I4" s="61"/>
      <c r="J4" s="62"/>
      <c r="K4" s="62"/>
    </row>
    <row r="5" spans="1:11" s="1" customFormat="1" ht="30" customHeight="1">
      <c r="A5" s="13">
        <v>1</v>
      </c>
      <c r="B5" s="14" t="s">
        <v>8</v>
      </c>
      <c r="C5" s="15" t="s">
        <v>40</v>
      </c>
      <c r="D5" s="13" t="s">
        <v>41</v>
      </c>
      <c r="E5" s="16" t="s">
        <v>42</v>
      </c>
      <c r="F5" s="13">
        <v>18792005718</v>
      </c>
      <c r="G5" s="13">
        <v>217</v>
      </c>
      <c r="H5" s="17">
        <v>5425</v>
      </c>
      <c r="I5" s="57"/>
      <c r="J5" s="63"/>
      <c r="K5" s="63"/>
    </row>
    <row r="6" spans="1:11" s="1" customFormat="1" ht="30" customHeight="1">
      <c r="A6" s="13">
        <v>2</v>
      </c>
      <c r="B6" s="18"/>
      <c r="C6" s="19"/>
      <c r="D6" s="13" t="s">
        <v>43</v>
      </c>
      <c r="E6" s="16" t="s">
        <v>44</v>
      </c>
      <c r="F6" s="13">
        <v>15357456011</v>
      </c>
      <c r="G6" s="13">
        <v>21</v>
      </c>
      <c r="H6" s="17">
        <v>525</v>
      </c>
      <c r="I6" s="57"/>
      <c r="J6" s="63"/>
      <c r="K6" s="63"/>
    </row>
    <row r="7" spans="1:11" s="1" customFormat="1" ht="30" customHeight="1">
      <c r="A7" s="13">
        <v>3</v>
      </c>
      <c r="B7" s="20"/>
      <c r="C7" s="13" t="s">
        <v>45</v>
      </c>
      <c r="D7" s="13" t="s">
        <v>46</v>
      </c>
      <c r="E7" s="21" t="s">
        <v>47</v>
      </c>
      <c r="F7" s="13">
        <v>15956471665</v>
      </c>
      <c r="G7" s="13">
        <v>90</v>
      </c>
      <c r="H7" s="17">
        <v>2250</v>
      </c>
      <c r="I7" s="57"/>
      <c r="J7" s="63"/>
      <c r="K7" s="63"/>
    </row>
    <row r="8" spans="1:11" s="1" customFormat="1" ht="30" customHeight="1">
      <c r="A8" s="13">
        <v>4</v>
      </c>
      <c r="B8" s="18" t="s">
        <v>11</v>
      </c>
      <c r="C8" s="22" t="s">
        <v>48</v>
      </c>
      <c r="D8" s="23" t="s">
        <v>49</v>
      </c>
      <c r="E8" s="13" t="s">
        <v>50</v>
      </c>
      <c r="F8" s="13">
        <v>13911535642</v>
      </c>
      <c r="G8" s="16">
        <v>1132</v>
      </c>
      <c r="H8" s="17">
        <v>28300</v>
      </c>
      <c r="I8" s="61"/>
      <c r="J8" s="62"/>
      <c r="K8" s="62"/>
    </row>
    <row r="9" spans="1:11" s="1" customFormat="1" ht="30" customHeight="1">
      <c r="A9" s="13">
        <v>5</v>
      </c>
      <c r="B9" s="18"/>
      <c r="C9" s="24"/>
      <c r="D9" s="25" t="s">
        <v>51</v>
      </c>
      <c r="E9" s="26" t="s">
        <v>52</v>
      </c>
      <c r="F9" s="27">
        <v>13856475098</v>
      </c>
      <c r="G9" s="26">
        <v>492</v>
      </c>
      <c r="H9" s="17">
        <v>12300</v>
      </c>
      <c r="I9" s="61"/>
      <c r="J9" s="62"/>
      <c r="K9" s="62"/>
    </row>
    <row r="10" spans="1:11" s="1" customFormat="1" ht="30" customHeight="1">
      <c r="A10" s="13">
        <v>6</v>
      </c>
      <c r="B10" s="18"/>
      <c r="C10" s="24"/>
      <c r="D10" s="28" t="s">
        <v>53</v>
      </c>
      <c r="E10" s="26" t="s">
        <v>54</v>
      </c>
      <c r="F10" s="27">
        <v>13905648379</v>
      </c>
      <c r="G10" s="26">
        <v>228</v>
      </c>
      <c r="H10" s="17">
        <v>5700</v>
      </c>
      <c r="I10" s="61"/>
      <c r="J10" s="62"/>
      <c r="K10" s="62"/>
    </row>
    <row r="11" spans="1:11" s="1" customFormat="1" ht="30" customHeight="1">
      <c r="A11" s="13">
        <v>7</v>
      </c>
      <c r="B11" s="18"/>
      <c r="C11" s="29"/>
      <c r="D11" s="28" t="s">
        <v>55</v>
      </c>
      <c r="E11" s="30" t="s">
        <v>56</v>
      </c>
      <c r="F11" s="27">
        <v>13865716779</v>
      </c>
      <c r="G11" s="26">
        <v>264</v>
      </c>
      <c r="H11" s="17">
        <v>6600</v>
      </c>
      <c r="I11" s="61"/>
      <c r="J11" s="62"/>
      <c r="K11" s="62"/>
    </row>
    <row r="12" spans="1:11" s="1" customFormat="1" ht="30" customHeight="1">
      <c r="A12" s="13">
        <v>8</v>
      </c>
      <c r="B12" s="18"/>
      <c r="C12" s="22" t="s">
        <v>57</v>
      </c>
      <c r="D12" s="28" t="s">
        <v>58</v>
      </c>
      <c r="E12" s="30" t="s">
        <v>59</v>
      </c>
      <c r="F12" s="27">
        <v>13856458966</v>
      </c>
      <c r="G12" s="26">
        <v>3203</v>
      </c>
      <c r="H12" s="17">
        <v>80075</v>
      </c>
      <c r="I12" s="61"/>
      <c r="J12" s="62"/>
      <c r="K12" s="62"/>
    </row>
    <row r="13" spans="1:11" s="1" customFormat="1" ht="30" customHeight="1">
      <c r="A13" s="13">
        <v>9</v>
      </c>
      <c r="B13" s="18"/>
      <c r="C13" s="29"/>
      <c r="D13" s="28" t="s">
        <v>60</v>
      </c>
      <c r="E13" s="30" t="s">
        <v>61</v>
      </c>
      <c r="F13" s="27">
        <v>13905641174</v>
      </c>
      <c r="G13" s="26">
        <v>1155</v>
      </c>
      <c r="H13" s="17">
        <v>28875</v>
      </c>
      <c r="I13" s="61"/>
      <c r="J13" s="62"/>
      <c r="K13" s="62"/>
    </row>
    <row r="14" spans="1:11" s="1" customFormat="1" ht="30" customHeight="1">
      <c r="A14" s="13">
        <v>10</v>
      </c>
      <c r="B14" s="18"/>
      <c r="C14" s="31" t="s">
        <v>62</v>
      </c>
      <c r="D14" s="28" t="s">
        <v>63</v>
      </c>
      <c r="E14" s="30" t="s">
        <v>64</v>
      </c>
      <c r="F14" s="27">
        <v>15955957479</v>
      </c>
      <c r="G14" s="26">
        <v>259</v>
      </c>
      <c r="H14" s="17">
        <v>6475</v>
      </c>
      <c r="I14" s="61"/>
      <c r="J14" s="62"/>
      <c r="K14" s="62"/>
    </row>
    <row r="15" spans="1:11" s="1" customFormat="1" ht="30" customHeight="1">
      <c r="A15" s="13">
        <v>11</v>
      </c>
      <c r="B15" s="18"/>
      <c r="C15" s="32"/>
      <c r="D15" s="33" t="s">
        <v>65</v>
      </c>
      <c r="E15" s="34" t="s">
        <v>66</v>
      </c>
      <c r="F15" s="26">
        <v>15156499199</v>
      </c>
      <c r="G15" s="26">
        <v>236</v>
      </c>
      <c r="H15" s="17">
        <v>5900</v>
      </c>
      <c r="I15" s="61"/>
      <c r="J15" s="62"/>
      <c r="K15" s="62"/>
    </row>
    <row r="16" spans="1:11" s="1" customFormat="1" ht="30" customHeight="1">
      <c r="A16" s="13">
        <v>12</v>
      </c>
      <c r="B16" s="18"/>
      <c r="C16" s="26" t="s">
        <v>67</v>
      </c>
      <c r="D16" s="35" t="s">
        <v>68</v>
      </c>
      <c r="E16" s="34" t="s">
        <v>69</v>
      </c>
      <c r="F16" s="26">
        <v>15955960199</v>
      </c>
      <c r="G16" s="26">
        <v>145</v>
      </c>
      <c r="H16" s="17">
        <v>3625</v>
      </c>
      <c r="I16" s="61"/>
      <c r="J16" s="62"/>
      <c r="K16" s="62"/>
    </row>
    <row r="17" spans="1:11" s="1" customFormat="1" ht="30" customHeight="1">
      <c r="A17" s="13">
        <v>13</v>
      </c>
      <c r="B17" s="18"/>
      <c r="C17" s="26" t="s">
        <v>70</v>
      </c>
      <c r="D17" s="35" t="s">
        <v>71</v>
      </c>
      <c r="E17" s="34" t="s">
        <v>72</v>
      </c>
      <c r="F17" s="26">
        <v>13856430855</v>
      </c>
      <c r="G17" s="26">
        <v>250</v>
      </c>
      <c r="H17" s="17">
        <v>6250</v>
      </c>
      <c r="I17" s="57"/>
      <c r="J17" s="63"/>
      <c r="K17" s="63"/>
    </row>
    <row r="18" spans="1:11" s="1" customFormat="1" ht="30" customHeight="1">
      <c r="A18" s="13">
        <v>14</v>
      </c>
      <c r="B18" s="18"/>
      <c r="C18" s="32" t="s">
        <v>73</v>
      </c>
      <c r="D18" s="33" t="s">
        <v>74</v>
      </c>
      <c r="E18" s="34" t="s">
        <v>75</v>
      </c>
      <c r="F18" s="26">
        <v>13865702058</v>
      </c>
      <c r="G18" s="26">
        <v>28</v>
      </c>
      <c r="H18" s="17">
        <v>700</v>
      </c>
      <c r="I18" s="57"/>
      <c r="J18" s="63"/>
      <c r="K18" s="63"/>
    </row>
    <row r="19" spans="1:11" s="1" customFormat="1" ht="30" customHeight="1">
      <c r="A19" s="13">
        <v>15</v>
      </c>
      <c r="B19" s="18"/>
      <c r="C19" s="26" t="s">
        <v>76</v>
      </c>
      <c r="D19" s="35" t="s">
        <v>77</v>
      </c>
      <c r="E19" s="34" t="s">
        <v>78</v>
      </c>
      <c r="F19" s="26">
        <v>13035423069</v>
      </c>
      <c r="G19" s="26">
        <v>116</v>
      </c>
      <c r="H19" s="17">
        <v>2900</v>
      </c>
      <c r="I19" s="57"/>
      <c r="J19" s="63"/>
      <c r="K19" s="63"/>
    </row>
    <row r="20" spans="1:11" s="1" customFormat="1" ht="30" customHeight="1">
      <c r="A20" s="13">
        <v>16</v>
      </c>
      <c r="B20" s="20"/>
      <c r="C20" s="26" t="s">
        <v>79</v>
      </c>
      <c r="D20" s="35" t="s">
        <v>80</v>
      </c>
      <c r="E20" s="34" t="s">
        <v>81</v>
      </c>
      <c r="F20" s="26">
        <v>18269868711</v>
      </c>
      <c r="G20" s="26">
        <v>34</v>
      </c>
      <c r="H20" s="17">
        <v>850</v>
      </c>
      <c r="I20" s="57"/>
      <c r="J20" s="63"/>
      <c r="K20" s="63"/>
    </row>
    <row r="21" spans="1:11" s="1" customFormat="1" ht="30" customHeight="1">
      <c r="A21" s="13">
        <v>17</v>
      </c>
      <c r="B21" s="18" t="s">
        <v>13</v>
      </c>
      <c r="C21" s="22" t="s">
        <v>82</v>
      </c>
      <c r="D21" s="28" t="s">
        <v>83</v>
      </c>
      <c r="E21" s="26" t="s">
        <v>84</v>
      </c>
      <c r="F21" s="27">
        <v>13345640193</v>
      </c>
      <c r="G21" s="26">
        <v>28</v>
      </c>
      <c r="H21" s="17">
        <v>700</v>
      </c>
      <c r="I21" s="57"/>
      <c r="J21" s="63"/>
      <c r="K21" s="63"/>
    </row>
    <row r="22" spans="1:11" s="1" customFormat="1" ht="30" customHeight="1">
      <c r="A22" s="13">
        <v>18</v>
      </c>
      <c r="B22" s="18"/>
      <c r="C22" s="24"/>
      <c r="D22" s="28" t="s">
        <v>85</v>
      </c>
      <c r="E22" s="30" t="s">
        <v>86</v>
      </c>
      <c r="F22" s="27">
        <v>13856432945</v>
      </c>
      <c r="G22" s="26">
        <v>16</v>
      </c>
      <c r="H22" s="17">
        <v>400</v>
      </c>
      <c r="I22" s="57"/>
      <c r="J22" s="63"/>
      <c r="K22" s="63"/>
    </row>
    <row r="23" spans="1:11" s="1" customFormat="1" ht="30" customHeight="1">
      <c r="A23" s="13">
        <v>19</v>
      </c>
      <c r="B23" s="18"/>
      <c r="C23" s="24"/>
      <c r="D23" s="28" t="s">
        <v>87</v>
      </c>
      <c r="E23" s="30" t="s">
        <v>88</v>
      </c>
      <c r="F23" s="27">
        <v>13470891694</v>
      </c>
      <c r="G23" s="26">
        <v>8</v>
      </c>
      <c r="H23" s="17">
        <v>200</v>
      </c>
      <c r="I23" s="57"/>
      <c r="J23" s="63"/>
      <c r="K23" s="63"/>
    </row>
    <row r="24" spans="1:11" s="1" customFormat="1" ht="30" customHeight="1">
      <c r="A24" s="13">
        <v>20</v>
      </c>
      <c r="B24" s="18"/>
      <c r="C24" s="29"/>
      <c r="D24" s="28" t="s">
        <v>89</v>
      </c>
      <c r="E24" s="30" t="s">
        <v>90</v>
      </c>
      <c r="F24" s="27">
        <v>13637273791</v>
      </c>
      <c r="G24" s="26">
        <v>5</v>
      </c>
      <c r="H24" s="17">
        <v>125</v>
      </c>
      <c r="I24" s="57"/>
      <c r="J24" s="63"/>
      <c r="K24" s="63"/>
    </row>
    <row r="25" spans="1:11" s="1" customFormat="1" ht="30" customHeight="1">
      <c r="A25" s="13">
        <v>21</v>
      </c>
      <c r="B25" s="18"/>
      <c r="C25" s="26" t="s">
        <v>91</v>
      </c>
      <c r="D25" s="33" t="s">
        <v>92</v>
      </c>
      <c r="E25" s="34" t="s">
        <v>93</v>
      </c>
      <c r="F25" s="26">
        <v>13856433780</v>
      </c>
      <c r="G25" s="26">
        <v>21</v>
      </c>
      <c r="H25" s="17">
        <v>525</v>
      </c>
      <c r="I25" s="57"/>
      <c r="J25" s="63"/>
      <c r="K25" s="63"/>
    </row>
    <row r="26" spans="1:11" s="1" customFormat="1" ht="30" customHeight="1">
      <c r="A26" s="13">
        <v>22</v>
      </c>
      <c r="B26" s="18"/>
      <c r="C26" s="26" t="s">
        <v>94</v>
      </c>
      <c r="D26" s="33" t="s">
        <v>95</v>
      </c>
      <c r="E26" s="34" t="s">
        <v>96</v>
      </c>
      <c r="F26" s="26">
        <v>13470858666</v>
      </c>
      <c r="G26" s="26">
        <v>18</v>
      </c>
      <c r="H26" s="17">
        <v>450</v>
      </c>
      <c r="I26" s="57"/>
      <c r="J26" s="63"/>
      <c r="K26" s="63"/>
    </row>
    <row r="27" spans="1:11" s="1" customFormat="1" ht="30" customHeight="1">
      <c r="A27" s="13">
        <v>23</v>
      </c>
      <c r="B27" s="18"/>
      <c r="C27" s="32" t="s">
        <v>97</v>
      </c>
      <c r="D27" s="35" t="s">
        <v>98</v>
      </c>
      <c r="E27" s="34" t="s">
        <v>99</v>
      </c>
      <c r="F27" s="26">
        <v>13956127557</v>
      </c>
      <c r="G27" s="26">
        <v>25</v>
      </c>
      <c r="H27" s="17">
        <v>625</v>
      </c>
      <c r="I27" s="57"/>
      <c r="J27" s="63"/>
      <c r="K27" s="63"/>
    </row>
    <row r="28" spans="1:11" s="1" customFormat="1" ht="30" customHeight="1">
      <c r="A28" s="13">
        <v>24</v>
      </c>
      <c r="B28" s="18"/>
      <c r="C28" s="32" t="s">
        <v>100</v>
      </c>
      <c r="D28" s="33" t="s">
        <v>101</v>
      </c>
      <c r="E28" s="34" t="s">
        <v>102</v>
      </c>
      <c r="F28" s="26">
        <v>13966258596</v>
      </c>
      <c r="G28" s="26">
        <v>3</v>
      </c>
      <c r="H28" s="17">
        <v>75</v>
      </c>
      <c r="I28" s="57"/>
      <c r="J28" s="63"/>
      <c r="K28" s="63"/>
    </row>
    <row r="29" spans="1:11" s="1" customFormat="1" ht="30" customHeight="1">
      <c r="A29" s="13">
        <v>25</v>
      </c>
      <c r="B29" s="18"/>
      <c r="C29" s="31" t="s">
        <v>103</v>
      </c>
      <c r="D29" s="33" t="s">
        <v>104</v>
      </c>
      <c r="E29" s="34" t="s">
        <v>105</v>
      </c>
      <c r="F29" s="26">
        <v>15855927128</v>
      </c>
      <c r="G29" s="26">
        <v>2</v>
      </c>
      <c r="H29" s="17">
        <v>50</v>
      </c>
      <c r="I29" s="57"/>
      <c r="J29" s="63"/>
      <c r="K29" s="63"/>
    </row>
    <row r="30" spans="1:11" s="1" customFormat="1" ht="30" customHeight="1">
      <c r="A30" s="13">
        <v>26</v>
      </c>
      <c r="B30" s="18"/>
      <c r="C30" s="36"/>
      <c r="D30" s="33" t="s">
        <v>106</v>
      </c>
      <c r="E30" s="34" t="s">
        <v>107</v>
      </c>
      <c r="F30" s="26">
        <v>13731977322</v>
      </c>
      <c r="G30" s="26">
        <v>2</v>
      </c>
      <c r="H30" s="17">
        <v>50</v>
      </c>
      <c r="I30" s="57"/>
      <c r="J30" s="63"/>
      <c r="K30" s="63"/>
    </row>
    <row r="31" spans="1:11" s="1" customFormat="1" ht="30" customHeight="1">
      <c r="A31" s="13">
        <v>27</v>
      </c>
      <c r="B31" s="18"/>
      <c r="C31" s="32"/>
      <c r="D31" s="33" t="s">
        <v>108</v>
      </c>
      <c r="E31" s="34" t="s">
        <v>109</v>
      </c>
      <c r="F31" s="26">
        <v>18726970563</v>
      </c>
      <c r="G31" s="26">
        <v>4</v>
      </c>
      <c r="H31" s="17">
        <v>100</v>
      </c>
      <c r="I31" s="57"/>
      <c r="J31" s="63"/>
      <c r="K31" s="63"/>
    </row>
    <row r="32" spans="1:11" s="1" customFormat="1" ht="30" customHeight="1">
      <c r="A32" s="13">
        <v>28</v>
      </c>
      <c r="B32" s="18"/>
      <c r="C32" s="37" t="s">
        <v>110</v>
      </c>
      <c r="D32" s="37" t="s">
        <v>111</v>
      </c>
      <c r="E32" s="38" t="s">
        <v>112</v>
      </c>
      <c r="F32" s="37">
        <v>13505647546</v>
      </c>
      <c r="G32" s="16">
        <v>431</v>
      </c>
      <c r="H32" s="17">
        <v>10775</v>
      </c>
      <c r="I32" s="57"/>
      <c r="J32" s="63"/>
      <c r="K32" s="63"/>
    </row>
    <row r="33" spans="1:11" s="1" customFormat="1" ht="30" customHeight="1">
      <c r="A33" s="13">
        <v>29</v>
      </c>
      <c r="B33" s="18"/>
      <c r="C33" s="37"/>
      <c r="D33" s="37" t="s">
        <v>113</v>
      </c>
      <c r="E33" s="38" t="s">
        <v>114</v>
      </c>
      <c r="F33" s="37">
        <v>13865793293</v>
      </c>
      <c r="G33" s="16">
        <v>219</v>
      </c>
      <c r="H33" s="17">
        <v>5475</v>
      </c>
      <c r="I33" s="57"/>
      <c r="J33" s="63"/>
      <c r="K33" s="63"/>
    </row>
    <row r="34" spans="1:11" s="1" customFormat="1" ht="30" customHeight="1">
      <c r="A34" s="13">
        <v>30</v>
      </c>
      <c r="B34" s="18"/>
      <c r="C34" s="37" t="s">
        <v>115</v>
      </c>
      <c r="D34" s="37" t="s">
        <v>116</v>
      </c>
      <c r="E34" s="39" t="s">
        <v>117</v>
      </c>
      <c r="F34" s="37">
        <v>15856486519</v>
      </c>
      <c r="G34" s="16">
        <v>48</v>
      </c>
      <c r="H34" s="17">
        <v>1200</v>
      </c>
      <c r="I34" s="57"/>
      <c r="J34" s="63"/>
      <c r="K34" s="63"/>
    </row>
    <row r="35" spans="1:11" s="1" customFormat="1" ht="30" customHeight="1">
      <c r="A35" s="13">
        <v>31</v>
      </c>
      <c r="B35" s="20"/>
      <c r="C35" s="40" t="s">
        <v>118</v>
      </c>
      <c r="D35" s="37" t="s">
        <v>119</v>
      </c>
      <c r="E35" s="39" t="s">
        <v>120</v>
      </c>
      <c r="F35" s="37">
        <v>13865726086</v>
      </c>
      <c r="G35" s="16">
        <v>132</v>
      </c>
      <c r="H35" s="17">
        <v>3300</v>
      </c>
      <c r="I35" s="57"/>
      <c r="J35" s="63"/>
      <c r="K35" s="63"/>
    </row>
    <row r="36" spans="1:11" s="1" customFormat="1" ht="30" customHeight="1">
      <c r="A36" s="13">
        <v>32</v>
      </c>
      <c r="B36" s="18" t="s">
        <v>14</v>
      </c>
      <c r="C36" s="13" t="s">
        <v>121</v>
      </c>
      <c r="D36" s="13" t="s">
        <v>122</v>
      </c>
      <c r="E36" s="21" t="s">
        <v>123</v>
      </c>
      <c r="F36" s="13">
        <v>15855293984</v>
      </c>
      <c r="G36" s="13">
        <v>17</v>
      </c>
      <c r="H36" s="17">
        <v>425</v>
      </c>
      <c r="I36" s="57"/>
      <c r="J36" s="63"/>
      <c r="K36" s="63"/>
    </row>
    <row r="37" spans="1:11" s="1" customFormat="1" ht="30" customHeight="1">
      <c r="A37" s="13">
        <v>33</v>
      </c>
      <c r="B37" s="41"/>
      <c r="C37" s="13" t="s">
        <v>124</v>
      </c>
      <c r="D37" s="13" t="s">
        <v>125</v>
      </c>
      <c r="E37" s="21" t="s">
        <v>126</v>
      </c>
      <c r="F37" s="13">
        <v>18297860438</v>
      </c>
      <c r="G37" s="13">
        <v>15</v>
      </c>
      <c r="H37" s="17">
        <v>375</v>
      </c>
      <c r="I37" s="57"/>
      <c r="J37" s="63"/>
      <c r="K37" s="63"/>
    </row>
    <row r="38" spans="1:11" s="1" customFormat="1" ht="30" customHeight="1">
      <c r="A38" s="13">
        <v>34</v>
      </c>
      <c r="B38" s="18" t="s">
        <v>15</v>
      </c>
      <c r="C38" s="15" t="s">
        <v>127</v>
      </c>
      <c r="D38" s="13" t="s">
        <v>128</v>
      </c>
      <c r="E38" s="16" t="s">
        <v>129</v>
      </c>
      <c r="F38" s="13">
        <v>18956400446</v>
      </c>
      <c r="G38" s="16">
        <v>107</v>
      </c>
      <c r="H38" s="17">
        <v>2675</v>
      </c>
      <c r="I38" s="57"/>
      <c r="J38" s="63"/>
      <c r="K38" s="63"/>
    </row>
    <row r="39" spans="1:11" s="1" customFormat="1" ht="30" customHeight="1">
      <c r="A39" s="13">
        <v>35</v>
      </c>
      <c r="B39" s="20"/>
      <c r="C39" s="13" t="s">
        <v>130</v>
      </c>
      <c r="D39" s="13" t="s">
        <v>131</v>
      </c>
      <c r="E39" s="21" t="s">
        <v>132</v>
      </c>
      <c r="F39" s="13">
        <v>13856483256</v>
      </c>
      <c r="G39" s="16">
        <v>90</v>
      </c>
      <c r="H39" s="17">
        <v>2250</v>
      </c>
      <c r="I39" s="57"/>
      <c r="J39" s="63"/>
      <c r="K39" s="63"/>
    </row>
    <row r="40" spans="1:11" s="1" customFormat="1" ht="30" customHeight="1">
      <c r="A40" s="13">
        <v>36</v>
      </c>
      <c r="B40" s="18" t="s">
        <v>16</v>
      </c>
      <c r="C40" s="15" t="s">
        <v>133</v>
      </c>
      <c r="D40" s="13" t="s">
        <v>134</v>
      </c>
      <c r="E40" s="13" t="s">
        <v>135</v>
      </c>
      <c r="F40" s="13">
        <v>13856148245</v>
      </c>
      <c r="G40" s="16">
        <v>31</v>
      </c>
      <c r="H40" s="17">
        <v>775</v>
      </c>
      <c r="I40" s="57"/>
      <c r="J40" s="63"/>
      <c r="K40" s="63"/>
    </row>
    <row r="41" spans="1:11" s="1" customFormat="1" ht="30" customHeight="1">
      <c r="A41" s="13">
        <v>37</v>
      </c>
      <c r="B41" s="18"/>
      <c r="C41" s="19"/>
      <c r="D41" s="13" t="s">
        <v>136</v>
      </c>
      <c r="E41" s="21" t="s">
        <v>137</v>
      </c>
      <c r="F41" s="13">
        <v>15656422379</v>
      </c>
      <c r="G41" s="16">
        <v>3</v>
      </c>
      <c r="H41" s="17">
        <v>75</v>
      </c>
      <c r="I41" s="57"/>
      <c r="J41" s="63"/>
      <c r="K41" s="63"/>
    </row>
    <row r="42" spans="1:11" s="1" customFormat="1" ht="30" customHeight="1">
      <c r="A42" s="13">
        <v>38</v>
      </c>
      <c r="B42" s="18"/>
      <c r="C42" s="42" t="s">
        <v>138</v>
      </c>
      <c r="D42" s="16" t="s">
        <v>139</v>
      </c>
      <c r="E42" s="43" t="s">
        <v>140</v>
      </c>
      <c r="F42" s="16">
        <v>18256425188</v>
      </c>
      <c r="G42" s="16">
        <v>118</v>
      </c>
      <c r="H42" s="17">
        <v>2950</v>
      </c>
      <c r="I42" s="57"/>
      <c r="J42" s="63"/>
      <c r="K42" s="63"/>
    </row>
    <row r="43" spans="1:11" s="1" customFormat="1" ht="30" customHeight="1">
      <c r="A43" s="13">
        <v>39</v>
      </c>
      <c r="B43" s="18"/>
      <c r="C43" s="44"/>
      <c r="D43" s="16" t="s">
        <v>141</v>
      </c>
      <c r="E43" s="43" t="s">
        <v>142</v>
      </c>
      <c r="F43" s="16">
        <v>15156430556</v>
      </c>
      <c r="G43" s="16">
        <v>11</v>
      </c>
      <c r="H43" s="17">
        <v>275</v>
      </c>
      <c r="I43" s="57"/>
      <c r="J43" s="63"/>
      <c r="K43" s="63"/>
    </row>
    <row r="44" spans="1:11" s="1" customFormat="1" ht="30" customHeight="1">
      <c r="A44" s="13">
        <v>40</v>
      </c>
      <c r="B44" s="18"/>
      <c r="C44" s="42" t="s">
        <v>143</v>
      </c>
      <c r="D44" s="45" t="s">
        <v>144</v>
      </c>
      <c r="E44" s="43" t="s">
        <v>145</v>
      </c>
      <c r="F44" s="16">
        <v>18705648507</v>
      </c>
      <c r="G44" s="16">
        <v>10</v>
      </c>
      <c r="H44" s="17">
        <v>250</v>
      </c>
      <c r="I44" s="57"/>
      <c r="J44" s="63"/>
      <c r="K44" s="63"/>
    </row>
    <row r="45" spans="1:11" s="1" customFormat="1" ht="30" customHeight="1">
      <c r="A45" s="13">
        <v>41</v>
      </c>
      <c r="B45" s="18"/>
      <c r="C45" s="44"/>
      <c r="D45" s="46" t="s">
        <v>146</v>
      </c>
      <c r="E45" s="43" t="s">
        <v>147</v>
      </c>
      <c r="F45" s="16">
        <v>13856400858</v>
      </c>
      <c r="G45" s="16">
        <v>35</v>
      </c>
      <c r="H45" s="17">
        <v>875</v>
      </c>
      <c r="I45" s="57"/>
      <c r="J45" s="63"/>
      <c r="K45" s="63"/>
    </row>
    <row r="46" spans="1:11" s="1" customFormat="1" ht="30" customHeight="1">
      <c r="A46" s="13">
        <v>42</v>
      </c>
      <c r="B46" s="18"/>
      <c r="C46" s="42" t="s">
        <v>148</v>
      </c>
      <c r="D46" s="16" t="s">
        <v>149</v>
      </c>
      <c r="E46" s="43" t="s">
        <v>150</v>
      </c>
      <c r="F46" s="16">
        <v>13956129541</v>
      </c>
      <c r="G46" s="16">
        <v>165</v>
      </c>
      <c r="H46" s="17">
        <v>4125</v>
      </c>
      <c r="I46" s="57"/>
      <c r="J46" s="63"/>
      <c r="K46" s="63"/>
    </row>
    <row r="47" spans="1:11" s="1" customFormat="1" ht="30" customHeight="1">
      <c r="A47" s="13">
        <v>43</v>
      </c>
      <c r="B47" s="18"/>
      <c r="C47" s="44"/>
      <c r="D47" s="45" t="s">
        <v>151</v>
      </c>
      <c r="E47" s="47" t="s">
        <v>152</v>
      </c>
      <c r="F47" s="16">
        <v>19956438538</v>
      </c>
      <c r="G47" s="16">
        <v>77</v>
      </c>
      <c r="H47" s="17">
        <v>1925</v>
      </c>
      <c r="I47" s="57"/>
      <c r="J47" s="63"/>
      <c r="K47" s="63"/>
    </row>
    <row r="48" spans="1:11" s="1" customFormat="1" ht="30" customHeight="1">
      <c r="A48" s="13">
        <v>44</v>
      </c>
      <c r="B48" s="20"/>
      <c r="C48" s="48" t="s">
        <v>153</v>
      </c>
      <c r="D48" s="45" t="s">
        <v>154</v>
      </c>
      <c r="E48" s="47" t="s">
        <v>155</v>
      </c>
      <c r="F48" s="16">
        <v>15956422119</v>
      </c>
      <c r="G48" s="16">
        <v>1</v>
      </c>
      <c r="H48" s="17">
        <v>25</v>
      </c>
      <c r="I48" s="57"/>
      <c r="J48" s="63"/>
      <c r="K48" s="63"/>
    </row>
    <row r="49" spans="1:11" s="1" customFormat="1" ht="30" customHeight="1">
      <c r="A49" s="13">
        <v>45</v>
      </c>
      <c r="B49" s="18" t="s">
        <v>17</v>
      </c>
      <c r="C49" s="49" t="s">
        <v>156</v>
      </c>
      <c r="D49" s="50" t="s">
        <v>157</v>
      </c>
      <c r="E49" s="51" t="s">
        <v>158</v>
      </c>
      <c r="F49" s="50">
        <v>13395680575</v>
      </c>
      <c r="G49" s="16">
        <v>7</v>
      </c>
      <c r="H49" s="17">
        <f>G49*25</f>
        <v>175</v>
      </c>
      <c r="I49" s="57"/>
      <c r="J49" s="63"/>
      <c r="K49" s="63"/>
    </row>
    <row r="50" spans="1:11" s="1" customFormat="1" ht="30" customHeight="1">
      <c r="A50" s="13">
        <v>46</v>
      </c>
      <c r="B50" s="20" t="s">
        <v>18</v>
      </c>
      <c r="C50" s="37" t="s">
        <v>159</v>
      </c>
      <c r="D50" s="37" t="s">
        <v>160</v>
      </c>
      <c r="E50" s="38" t="s">
        <v>161</v>
      </c>
      <c r="F50" s="37">
        <v>18326259248</v>
      </c>
      <c r="G50" s="16">
        <v>14</v>
      </c>
      <c r="H50" s="17">
        <v>350</v>
      </c>
      <c r="I50" s="57"/>
      <c r="J50" s="63"/>
      <c r="K50" s="63"/>
    </row>
    <row r="51" spans="1:11" s="1" customFormat="1" ht="30" customHeight="1">
      <c r="A51" s="13">
        <v>47</v>
      </c>
      <c r="B51" s="18" t="s">
        <v>19</v>
      </c>
      <c r="C51" s="15" t="s">
        <v>162</v>
      </c>
      <c r="D51" s="13" t="s">
        <v>163</v>
      </c>
      <c r="E51" s="16" t="s">
        <v>164</v>
      </c>
      <c r="F51" s="13">
        <v>13856432994</v>
      </c>
      <c r="G51" s="16">
        <v>37</v>
      </c>
      <c r="H51" s="12">
        <v>925</v>
      </c>
      <c r="I51" s="57"/>
      <c r="J51" s="63"/>
      <c r="K51" s="63"/>
    </row>
    <row r="52" spans="1:11" s="1" customFormat="1" ht="30" customHeight="1">
      <c r="A52" s="13">
        <v>48</v>
      </c>
      <c r="B52" s="18"/>
      <c r="C52" s="52"/>
      <c r="D52" s="13" t="s">
        <v>165</v>
      </c>
      <c r="E52" s="21" t="s">
        <v>166</v>
      </c>
      <c r="F52" s="13">
        <v>13637250441</v>
      </c>
      <c r="G52" s="16">
        <v>3</v>
      </c>
      <c r="H52" s="17">
        <v>75</v>
      </c>
      <c r="I52" s="57"/>
      <c r="J52" s="63"/>
      <c r="K52" s="63"/>
    </row>
    <row r="53" spans="1:11" s="1" customFormat="1" ht="30" customHeight="1">
      <c r="A53" s="13">
        <v>49</v>
      </c>
      <c r="B53" s="20"/>
      <c r="C53" s="13" t="s">
        <v>167</v>
      </c>
      <c r="D53" s="13" t="s">
        <v>168</v>
      </c>
      <c r="E53" s="21" t="s">
        <v>169</v>
      </c>
      <c r="F53" s="13">
        <v>15955957533</v>
      </c>
      <c r="G53" s="16">
        <v>16</v>
      </c>
      <c r="H53" s="17">
        <v>400</v>
      </c>
      <c r="I53" s="57"/>
      <c r="J53" s="63"/>
      <c r="K53" s="63"/>
    </row>
    <row r="54" spans="1:11" s="1" customFormat="1" ht="30" customHeight="1">
      <c r="A54" s="13">
        <v>50</v>
      </c>
      <c r="B54" s="20" t="s">
        <v>20</v>
      </c>
      <c r="C54" s="13" t="s">
        <v>170</v>
      </c>
      <c r="D54" s="37" t="s">
        <v>171</v>
      </c>
      <c r="E54" s="38" t="s">
        <v>172</v>
      </c>
      <c r="F54" s="37">
        <v>13675666109</v>
      </c>
      <c r="G54" s="26">
        <v>28</v>
      </c>
      <c r="H54" s="17">
        <v>700</v>
      </c>
      <c r="I54" s="57"/>
      <c r="J54" s="63"/>
      <c r="K54" s="63"/>
    </row>
    <row r="55" spans="1:11" s="1" customFormat="1" ht="30" customHeight="1">
      <c r="A55" s="13">
        <v>51</v>
      </c>
      <c r="B55" s="18" t="s">
        <v>21</v>
      </c>
      <c r="C55" s="53" t="s">
        <v>173</v>
      </c>
      <c r="D55" s="37" t="s">
        <v>174</v>
      </c>
      <c r="E55" s="37" t="s">
        <v>175</v>
      </c>
      <c r="F55" s="13">
        <v>15385909210</v>
      </c>
      <c r="G55" s="16">
        <v>15</v>
      </c>
      <c r="H55" s="17">
        <v>375</v>
      </c>
      <c r="I55" s="57"/>
      <c r="J55" s="63"/>
      <c r="K55" s="63"/>
    </row>
    <row r="56" spans="1:11" s="1" customFormat="1" ht="30" customHeight="1">
      <c r="A56" s="13">
        <v>52</v>
      </c>
      <c r="B56" s="20"/>
      <c r="C56" s="37" t="s">
        <v>176</v>
      </c>
      <c r="D56" s="37" t="s">
        <v>177</v>
      </c>
      <c r="E56" s="54" t="s">
        <v>178</v>
      </c>
      <c r="F56" s="55">
        <v>18156417183</v>
      </c>
      <c r="G56" s="16">
        <v>13</v>
      </c>
      <c r="H56" s="17">
        <v>325</v>
      </c>
      <c r="I56" s="57"/>
      <c r="J56" s="63"/>
      <c r="K56" s="63"/>
    </row>
    <row r="57" spans="1:11" s="1" customFormat="1" ht="30" customHeight="1">
      <c r="A57" s="13">
        <v>53</v>
      </c>
      <c r="B57" s="20" t="s">
        <v>22</v>
      </c>
      <c r="C57" s="56" t="s">
        <v>179</v>
      </c>
      <c r="D57" s="56" t="s">
        <v>180</v>
      </c>
      <c r="E57" s="45" t="s">
        <v>181</v>
      </c>
      <c r="F57" s="13">
        <v>18326490888</v>
      </c>
      <c r="G57" s="13">
        <v>281</v>
      </c>
      <c r="H57" s="17">
        <v>7025</v>
      </c>
      <c r="I57" s="57"/>
      <c r="J57" s="63"/>
      <c r="K57" s="63"/>
    </row>
    <row r="58" spans="1:11" s="1" customFormat="1" ht="30" customHeight="1">
      <c r="A58" s="13">
        <v>54</v>
      </c>
      <c r="B58" s="20" t="s">
        <v>182</v>
      </c>
      <c r="C58" s="13" t="s">
        <v>183</v>
      </c>
      <c r="D58" s="13" t="s">
        <v>184</v>
      </c>
      <c r="E58" s="45" t="s">
        <v>185</v>
      </c>
      <c r="F58" s="13">
        <v>13470881000</v>
      </c>
      <c r="G58" s="13">
        <v>30</v>
      </c>
      <c r="H58" s="17">
        <v>750</v>
      </c>
      <c r="I58" s="57"/>
      <c r="J58" s="63"/>
      <c r="K58" s="63"/>
    </row>
    <row r="59" spans="1:11" s="1" customFormat="1" ht="30" customHeight="1">
      <c r="A59" s="13">
        <v>55</v>
      </c>
      <c r="B59" s="20" t="s">
        <v>24</v>
      </c>
      <c r="C59" s="13" t="s">
        <v>186</v>
      </c>
      <c r="D59" s="13" t="s">
        <v>187</v>
      </c>
      <c r="E59" s="45" t="s">
        <v>188</v>
      </c>
      <c r="F59" s="13">
        <v>18792054229</v>
      </c>
      <c r="G59" s="26">
        <v>50</v>
      </c>
      <c r="H59" s="17">
        <v>1250</v>
      </c>
      <c r="I59" s="57"/>
      <c r="J59" s="63"/>
      <c r="K59" s="63"/>
    </row>
    <row r="60" spans="1:11" s="1" customFormat="1" ht="30" customHeight="1">
      <c r="A60" s="57"/>
      <c r="B60" s="57"/>
      <c r="C60" s="57" t="s">
        <v>25</v>
      </c>
      <c r="D60" s="57"/>
      <c r="E60" s="57"/>
      <c r="F60" s="57"/>
      <c r="G60" s="17">
        <f>SUM(G5:G59)</f>
        <v>10006</v>
      </c>
      <c r="H60" s="17">
        <f>G60*25</f>
        <v>250150</v>
      </c>
      <c r="I60" s="57"/>
      <c r="J60" s="63"/>
      <c r="K60" s="63"/>
    </row>
    <row r="61" s="1" customFormat="1" ht="24" customHeight="1">
      <c r="A61" s="1" t="s">
        <v>189</v>
      </c>
    </row>
  </sheetData>
  <sheetProtection/>
  <mergeCells count="29">
    <mergeCell ref="A1:K1"/>
    <mergeCell ref="A3:A4"/>
    <mergeCell ref="B3:B4"/>
    <mergeCell ref="B5:B7"/>
    <mergeCell ref="B8:B20"/>
    <mergeCell ref="B21:B35"/>
    <mergeCell ref="B36:B37"/>
    <mergeCell ref="B38:B39"/>
    <mergeCell ref="B40:B48"/>
    <mergeCell ref="B51:B53"/>
    <mergeCell ref="B55:B56"/>
    <mergeCell ref="C5:C6"/>
    <mergeCell ref="C8:C11"/>
    <mergeCell ref="C12:C13"/>
    <mergeCell ref="C14:C15"/>
    <mergeCell ref="C21:C24"/>
    <mergeCell ref="C29:C31"/>
    <mergeCell ref="C32:C33"/>
    <mergeCell ref="C40:C41"/>
    <mergeCell ref="C42:C43"/>
    <mergeCell ref="C44:C45"/>
    <mergeCell ref="C46:C47"/>
    <mergeCell ref="C51:C52"/>
    <mergeCell ref="E3:E4"/>
    <mergeCell ref="F3:F4"/>
    <mergeCell ref="G3:G4"/>
    <mergeCell ref="I3:I4"/>
    <mergeCell ref="J3:J4"/>
    <mergeCell ref="K3:K4"/>
  </mergeCells>
  <printOptions/>
  <pageMargins left="0.5118055555555555" right="0.3145833333333333" top="0.4722222222222222" bottom="0.39305555555555555" header="0.275" footer="0.236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Li.W</cp:lastModifiedBy>
  <cp:lastPrinted>2019-12-23T01:13:44Z</cp:lastPrinted>
  <dcterms:created xsi:type="dcterms:W3CDTF">2013-05-09T08:24:14Z</dcterms:created>
  <dcterms:modified xsi:type="dcterms:W3CDTF">2022-05-16T06:43:57Z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99C879962955403085FE0FA6E50EF2E3</vt:lpwstr>
  </property>
  <property fmtid="{D5CDD505-2E9C-101B-9397-08002B2CF9AE}" pid="4" name="KSOProductBuildV">
    <vt:lpwstr>2052-11.1.0.11365</vt:lpwstr>
  </property>
</Properties>
</file>