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汇总" sheetId="1" r:id="rId1"/>
    <sheet name="明细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<sst xmlns="http://schemas.openxmlformats.org/spreadsheetml/2006/main" count="89" uniqueCount="75">
  <si>
    <t xml:space="preserve"> 霍山县规模化养殖场（小区）养殖环节无害化处理补助汇总表</t>
  </si>
  <si>
    <t>序号</t>
  </si>
  <si>
    <t>乡    镇</t>
  </si>
  <si>
    <t>养殖场数量（个）</t>
  </si>
  <si>
    <t>处理头数（头）</t>
  </si>
  <si>
    <t>补助时间</t>
  </si>
  <si>
    <t>补助金额（元）</t>
  </si>
  <si>
    <t>备注</t>
  </si>
  <si>
    <t>与儿街镇</t>
  </si>
  <si>
    <t>2020年1月至2020年12月</t>
  </si>
  <si>
    <t>标准是：每头10.95元</t>
  </si>
  <si>
    <t>衡山镇</t>
  </si>
  <si>
    <t>但家庙镇</t>
  </si>
  <si>
    <t>单龙寺镇</t>
  </si>
  <si>
    <t>诸佛庵镇</t>
  </si>
  <si>
    <t>合计</t>
  </si>
  <si>
    <t>发放时间：2022.3.29</t>
  </si>
  <si>
    <t xml:space="preserve">     霍山县规模化养殖场（小区）养殖环节病死猪无害化处理补助费打卡表</t>
  </si>
  <si>
    <r>
      <rPr>
        <sz val="11"/>
        <color indexed="8"/>
        <rFont val="宋体"/>
        <family val="0"/>
      </rPr>
      <t xml:space="preserve">      </t>
    </r>
    <r>
      <rPr>
        <sz val="16"/>
        <color indexed="8"/>
        <rFont val="宋体"/>
        <family val="0"/>
      </rPr>
      <t xml:space="preserve">                     （2020年1月至2020年12月）                    2021.12.29</t>
    </r>
  </si>
  <si>
    <t>乡镇</t>
  </si>
  <si>
    <t>行政村</t>
  </si>
  <si>
    <t>养殖场（小区）</t>
  </si>
  <si>
    <t>养殖场（小区）负责人</t>
  </si>
  <si>
    <t>养殖场（小区）负责人联系电话</t>
  </si>
  <si>
    <t>头数</t>
  </si>
  <si>
    <t>补助（元）</t>
  </si>
  <si>
    <t>打卡人</t>
  </si>
  <si>
    <t>卡号</t>
  </si>
  <si>
    <t>名称</t>
  </si>
  <si>
    <t>金额</t>
  </si>
  <si>
    <t>大沙埂村</t>
  </si>
  <si>
    <t>众兴种养生态有限公司</t>
  </si>
  <si>
    <t>杨德存</t>
  </si>
  <si>
    <t>真龙地村</t>
  </si>
  <si>
    <t>霍山祥运养殖场</t>
  </si>
  <si>
    <t>周基林</t>
  </si>
  <si>
    <t>鸟观嘴村</t>
  </si>
  <si>
    <t>霍山县安隆生态养殖有限公司</t>
  </si>
  <si>
    <t>袁道安</t>
  </si>
  <si>
    <t>双乐河村</t>
  </si>
  <si>
    <t>六安豕山养殖有限公司</t>
  </si>
  <si>
    <t>朱东国</t>
  </si>
  <si>
    <t>百福庵村</t>
  </si>
  <si>
    <t>霍山县宝鑫生态养殖场</t>
  </si>
  <si>
    <t>刘炳林</t>
  </si>
  <si>
    <t>东石门村</t>
  </si>
  <si>
    <t>方前亮养殖场</t>
  </si>
  <si>
    <t>方前亮</t>
  </si>
  <si>
    <t>孟献炉猪场</t>
  </si>
  <si>
    <t>孟献炉</t>
  </si>
  <si>
    <t>李延发养殖场</t>
  </si>
  <si>
    <t>李延发</t>
  </si>
  <si>
    <t>洛阳河村</t>
  </si>
  <si>
    <t>陈光义家庭农场</t>
  </si>
  <si>
    <t>陈光义</t>
  </si>
  <si>
    <t>霍山毅康农牧有限公司</t>
  </si>
  <si>
    <t>焦义</t>
  </si>
  <si>
    <t>永康桥村</t>
  </si>
  <si>
    <t>永康生态养殖场</t>
  </si>
  <si>
    <t>张传合</t>
  </si>
  <si>
    <t>玉带桥村</t>
  </si>
  <si>
    <t>王亮养殖场</t>
  </si>
  <si>
    <t>王亮</t>
  </si>
  <si>
    <t>俞宗明养殖场</t>
  </si>
  <si>
    <t>俞宗明</t>
  </si>
  <si>
    <t>胡大桥村</t>
  </si>
  <si>
    <t>霍山县众益生态农业有限公司</t>
  </si>
  <si>
    <t>但珠明</t>
  </si>
  <si>
    <t>双龙村</t>
  </si>
  <si>
    <t>吴海俊养殖场</t>
  </si>
  <si>
    <t>吴海俊</t>
  </si>
  <si>
    <t>三河村</t>
  </si>
  <si>
    <t>大别山祥胜养殖场</t>
  </si>
  <si>
    <t>孙国祥</t>
  </si>
  <si>
    <t xml:space="preserve">  注：本次补助时间是2020年1月至2020年12月。标准是：每头10.95元。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</si>
</sst>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6"/>
      <color indexed="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G6" sqref="G6:G11"/>
    </sheetView>
  </sheetViews>
  <sheetFormatPr defaultColWidth="9.00390625" defaultRowHeight="14.25"/>
  <cols>
    <col min="1" max="1" width="10.50390625" style="0" customWidth="1"/>
    <col min="2" max="2" width="13.50390625" style="0" customWidth="1"/>
    <col min="3" max="3" width="16.00390625" style="0" customWidth="1"/>
    <col min="4" max="4" width="14.00390625" style="0" customWidth="1"/>
    <col min="5" max="5" width="17.75390625" style="0" customWidth="1"/>
    <col min="6" max="6" width="18.625" style="0" customWidth="1"/>
    <col min="7" max="7" width="19.75390625" style="0" customWidth="1"/>
  </cols>
  <sheetData>
    <row r="1" spans="1:7" ht="33" customHeight="1">
      <c r="A1" s="34" t="s">
        <v>0</v>
      </c>
      <c r="B1" s="34"/>
      <c r="C1" s="34"/>
      <c r="D1" s="34"/>
      <c r="E1" s="34"/>
      <c r="F1" s="34"/>
      <c r="G1" s="34"/>
    </row>
    <row r="2" spans="1:7" ht="0.75" customHeight="1">
      <c r="A2" s="34"/>
      <c r="B2" s="34"/>
      <c r="C2" s="34"/>
      <c r="D2" s="34"/>
      <c r="E2" s="34"/>
      <c r="F2" s="34"/>
      <c r="G2" s="34"/>
    </row>
    <row r="3" spans="1:7" ht="6" customHeight="1">
      <c r="A3" s="35"/>
      <c r="B3" s="35"/>
      <c r="C3" s="35"/>
      <c r="D3" s="35"/>
      <c r="E3" s="35"/>
      <c r="F3" s="35"/>
      <c r="G3" s="35"/>
    </row>
    <row r="4" spans="1:7" ht="22.5" customHeight="1">
      <c r="A4" s="36" t="s">
        <v>1</v>
      </c>
      <c r="B4" s="37" t="s">
        <v>2</v>
      </c>
      <c r="C4" s="36" t="s">
        <v>3</v>
      </c>
      <c r="D4" s="36" t="s">
        <v>4</v>
      </c>
      <c r="E4" s="36" t="s">
        <v>5</v>
      </c>
      <c r="F4" s="36" t="s">
        <v>6</v>
      </c>
      <c r="G4" s="36" t="s">
        <v>7</v>
      </c>
    </row>
    <row r="5" spans="1:7" ht="22.5" customHeight="1">
      <c r="A5" s="38"/>
      <c r="B5" s="39"/>
      <c r="C5" s="38"/>
      <c r="D5" s="38"/>
      <c r="E5" s="38"/>
      <c r="F5" s="38"/>
      <c r="G5" s="38"/>
    </row>
    <row r="6" spans="1:7" ht="22.5" customHeight="1">
      <c r="A6" s="40">
        <v>1</v>
      </c>
      <c r="B6" s="40" t="s">
        <v>8</v>
      </c>
      <c r="C6" s="40">
        <v>5</v>
      </c>
      <c r="D6" s="40">
        <v>689</v>
      </c>
      <c r="E6" s="41" t="s">
        <v>9</v>
      </c>
      <c r="F6" s="42">
        <v>7544.55</v>
      </c>
      <c r="G6" s="43" t="s">
        <v>10</v>
      </c>
    </row>
    <row r="7" spans="1:7" ht="22.5" customHeight="1">
      <c r="A7" s="40">
        <v>2</v>
      </c>
      <c r="B7" s="40" t="s">
        <v>11</v>
      </c>
      <c r="C7" s="40">
        <v>8</v>
      </c>
      <c r="D7" s="40">
        <v>195</v>
      </c>
      <c r="E7" s="44"/>
      <c r="F7" s="42">
        <v>2135.25</v>
      </c>
      <c r="G7" s="45"/>
    </row>
    <row r="8" spans="1:7" ht="22.5" customHeight="1">
      <c r="A8" s="40">
        <v>3</v>
      </c>
      <c r="B8" s="40" t="s">
        <v>12</v>
      </c>
      <c r="C8" s="40">
        <v>1</v>
      </c>
      <c r="D8" s="40">
        <v>213</v>
      </c>
      <c r="E8" s="44"/>
      <c r="F8" s="42">
        <v>2332.35</v>
      </c>
      <c r="G8" s="45"/>
    </row>
    <row r="9" spans="1:7" ht="22.5" customHeight="1">
      <c r="A9" s="40">
        <v>4</v>
      </c>
      <c r="B9" s="40" t="s">
        <v>13</v>
      </c>
      <c r="C9" s="40">
        <v>1</v>
      </c>
      <c r="D9" s="40">
        <v>14</v>
      </c>
      <c r="E9" s="44"/>
      <c r="F9" s="42">
        <v>153.3</v>
      </c>
      <c r="G9" s="45"/>
    </row>
    <row r="10" spans="1:7" ht="22.5" customHeight="1">
      <c r="A10" s="40">
        <v>5</v>
      </c>
      <c r="B10" s="40" t="s">
        <v>14</v>
      </c>
      <c r="C10" s="40">
        <v>1</v>
      </c>
      <c r="D10" s="40">
        <v>64</v>
      </c>
      <c r="E10" s="44"/>
      <c r="F10" s="42">
        <v>700.8</v>
      </c>
      <c r="G10" s="45"/>
    </row>
    <row r="11" spans="1:7" ht="22.5" customHeight="1">
      <c r="A11" s="40">
        <v>6</v>
      </c>
      <c r="B11" s="40" t="s">
        <v>15</v>
      </c>
      <c r="C11" s="40">
        <f>SUM(C6:C10)</f>
        <v>16</v>
      </c>
      <c r="D11" s="40">
        <f>SUM(D6:D10)</f>
        <v>1175</v>
      </c>
      <c r="E11" s="46"/>
      <c r="F11" s="42">
        <f>SUM(F6:F10)</f>
        <v>12866.249999999998</v>
      </c>
      <c r="G11" s="47"/>
    </row>
    <row r="12" spans="1:7" ht="19.5" customHeight="1">
      <c r="A12" s="48" t="s">
        <v>16</v>
      </c>
      <c r="B12" s="49"/>
      <c r="C12" s="49"/>
      <c r="D12" s="49"/>
      <c r="E12" s="49"/>
      <c r="F12" s="49"/>
      <c r="G12" s="50"/>
    </row>
    <row r="13" spans="1:7" ht="19.5" customHeight="1">
      <c r="A13" s="51"/>
      <c r="B13" s="52"/>
      <c r="C13" s="52"/>
      <c r="D13" s="52"/>
      <c r="E13" s="52"/>
      <c r="F13" s="52"/>
      <c r="G13" s="53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</sheetData>
  <sheetProtection/>
  <mergeCells count="11">
    <mergeCell ref="A4:A5"/>
    <mergeCell ref="B4:B5"/>
    <mergeCell ref="C4:C5"/>
    <mergeCell ref="D4:D5"/>
    <mergeCell ref="E4:E5"/>
    <mergeCell ref="E6:E11"/>
    <mergeCell ref="F4:F5"/>
    <mergeCell ref="G4:G5"/>
    <mergeCell ref="G6:G11"/>
    <mergeCell ref="A1:G3"/>
    <mergeCell ref="A12:G13"/>
  </mergeCells>
  <printOptions/>
  <pageMargins left="1.06" right="0.29" top="0.7" bottom="0.47" header="0.5118110236220472" footer="0.3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5.50390625" style="1" customWidth="1"/>
    <col min="2" max="2" width="9.75390625" style="1" customWidth="1"/>
    <col min="3" max="3" width="10.00390625" style="1" customWidth="1"/>
    <col min="4" max="4" width="20.00390625" style="1" customWidth="1"/>
    <col min="5" max="5" width="10.75390625" style="1" customWidth="1"/>
    <col min="6" max="6" width="14.625" style="1" customWidth="1"/>
    <col min="7" max="7" width="8.00390625" style="1" customWidth="1"/>
    <col min="8" max="8" width="12.00390625" style="1" customWidth="1"/>
    <col min="9" max="9" width="11.375" style="1" customWidth="1"/>
    <col min="10" max="10" width="18.625" style="1" customWidth="1"/>
    <col min="11" max="11" width="9.00390625" style="1" customWidth="1"/>
    <col min="12" max="16384" width="9.00390625" style="1" customWidth="1"/>
  </cols>
  <sheetData>
    <row r="1" spans="1:11" s="1" customFormat="1" ht="34.5" customHeight="1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7.75" customHeight="1">
      <c r="A2" s="1" t="s">
        <v>18</v>
      </c>
      <c r="I2" s="28" t="s">
        <v>16</v>
      </c>
      <c r="J2" s="28"/>
      <c r="K2" s="28"/>
    </row>
    <row r="3" spans="1:11" s="1" customFormat="1" ht="39.75" customHeight="1">
      <c r="A3" s="3" t="s">
        <v>1</v>
      </c>
      <c r="B3" s="4" t="s">
        <v>19</v>
      </c>
      <c r="C3" s="5" t="s">
        <v>20</v>
      </c>
      <c r="D3" s="6" t="s">
        <v>21</v>
      </c>
      <c r="E3" s="7" t="s">
        <v>22</v>
      </c>
      <c r="F3" s="7" t="s">
        <v>23</v>
      </c>
      <c r="G3" s="7" t="s">
        <v>24</v>
      </c>
      <c r="H3" s="8" t="s">
        <v>25</v>
      </c>
      <c r="I3" s="29" t="s">
        <v>26</v>
      </c>
      <c r="J3" s="30" t="s">
        <v>27</v>
      </c>
      <c r="K3" s="30" t="s">
        <v>7</v>
      </c>
    </row>
    <row r="4" spans="1:11" s="1" customFormat="1" ht="33.75" customHeight="1">
      <c r="A4" s="9"/>
      <c r="B4" s="4"/>
      <c r="C4" s="6" t="s">
        <v>28</v>
      </c>
      <c r="D4" s="6" t="s">
        <v>28</v>
      </c>
      <c r="E4" s="10"/>
      <c r="F4" s="10"/>
      <c r="G4" s="10"/>
      <c r="H4" s="8" t="s">
        <v>29</v>
      </c>
      <c r="I4" s="31"/>
      <c r="J4" s="32"/>
      <c r="K4" s="32"/>
    </row>
    <row r="5" spans="1:11" s="1" customFormat="1" ht="33" customHeight="1">
      <c r="A5" s="11">
        <v>1</v>
      </c>
      <c r="B5" s="12" t="s">
        <v>8</v>
      </c>
      <c r="C5" s="11" t="s">
        <v>30</v>
      </c>
      <c r="D5" s="11" t="s">
        <v>31</v>
      </c>
      <c r="E5" s="13" t="s">
        <v>32</v>
      </c>
      <c r="F5" s="11">
        <v>13856745098</v>
      </c>
      <c r="G5" s="13">
        <v>122</v>
      </c>
      <c r="H5" s="13">
        <f aca="true" t="shared" si="0" ref="H5:H21">G5*10.95</f>
        <v>1335.8999999999999</v>
      </c>
      <c r="I5" s="16"/>
      <c r="J5" s="33"/>
      <c r="K5" s="33"/>
    </row>
    <row r="6" spans="1:11" s="1" customFormat="1" ht="27.75" customHeight="1">
      <c r="A6" s="13">
        <v>2</v>
      </c>
      <c r="B6" s="14"/>
      <c r="C6" s="13" t="s">
        <v>33</v>
      </c>
      <c r="D6" s="13" t="s">
        <v>34</v>
      </c>
      <c r="E6" s="15" t="s">
        <v>35</v>
      </c>
      <c r="F6" s="15">
        <v>15955960199</v>
      </c>
      <c r="G6" s="13">
        <v>115</v>
      </c>
      <c r="H6" s="13">
        <f t="shared" si="0"/>
        <v>1259.25</v>
      </c>
      <c r="I6" s="16"/>
      <c r="J6" s="33"/>
      <c r="K6" s="33"/>
    </row>
    <row r="7" spans="1:11" s="1" customFormat="1" ht="43.5" customHeight="1">
      <c r="A7" s="13">
        <v>3</v>
      </c>
      <c r="B7" s="14"/>
      <c r="C7" s="16" t="s">
        <v>36</v>
      </c>
      <c r="D7" s="17" t="s">
        <v>37</v>
      </c>
      <c r="E7" s="15" t="s">
        <v>38</v>
      </c>
      <c r="F7" s="15">
        <v>13856430855</v>
      </c>
      <c r="G7" s="13">
        <v>13</v>
      </c>
      <c r="H7" s="13">
        <f t="shared" si="0"/>
        <v>142.35</v>
      </c>
      <c r="I7" s="16"/>
      <c r="J7" s="33"/>
      <c r="K7" s="33"/>
    </row>
    <row r="8" spans="1:11" s="1" customFormat="1" ht="37.5" customHeight="1">
      <c r="A8" s="13">
        <v>4</v>
      </c>
      <c r="B8" s="14"/>
      <c r="C8" s="13" t="s">
        <v>39</v>
      </c>
      <c r="D8" s="17" t="s">
        <v>40</v>
      </c>
      <c r="E8" s="15" t="s">
        <v>41</v>
      </c>
      <c r="F8" s="13">
        <v>13905641174</v>
      </c>
      <c r="G8" s="13">
        <v>435</v>
      </c>
      <c r="H8" s="13">
        <f t="shared" si="0"/>
        <v>4763.25</v>
      </c>
      <c r="I8" s="13"/>
      <c r="J8" s="33"/>
      <c r="K8" s="33"/>
    </row>
    <row r="9" spans="1:11" s="1" customFormat="1" ht="33" customHeight="1">
      <c r="A9" s="13">
        <v>5</v>
      </c>
      <c r="B9" s="18"/>
      <c r="C9" s="13" t="s">
        <v>42</v>
      </c>
      <c r="D9" s="17" t="s">
        <v>43</v>
      </c>
      <c r="E9" s="15" t="s">
        <v>44</v>
      </c>
      <c r="F9" s="13">
        <v>13035423069</v>
      </c>
      <c r="G9" s="13">
        <v>4</v>
      </c>
      <c r="H9" s="13">
        <f t="shared" si="0"/>
        <v>43.8</v>
      </c>
      <c r="I9" s="13"/>
      <c r="J9" s="33"/>
      <c r="K9" s="33"/>
    </row>
    <row r="10" spans="1:11" s="1" customFormat="1" ht="33" customHeight="1">
      <c r="A10" s="13">
        <v>6</v>
      </c>
      <c r="B10" s="19" t="s">
        <v>11</v>
      </c>
      <c r="C10" s="11" t="s">
        <v>45</v>
      </c>
      <c r="D10" s="20" t="s">
        <v>46</v>
      </c>
      <c r="E10" s="21" t="s">
        <v>47</v>
      </c>
      <c r="F10" s="20">
        <v>13865747915</v>
      </c>
      <c r="G10" s="13">
        <v>4</v>
      </c>
      <c r="H10" s="13">
        <f t="shared" si="0"/>
        <v>43.8</v>
      </c>
      <c r="I10" s="13"/>
      <c r="J10" s="33"/>
      <c r="K10" s="33"/>
    </row>
    <row r="11" spans="1:11" s="1" customFormat="1" ht="33" customHeight="1">
      <c r="A11" s="13">
        <v>7</v>
      </c>
      <c r="B11" s="22"/>
      <c r="C11" s="11" t="s">
        <v>45</v>
      </c>
      <c r="D11" s="20" t="s">
        <v>48</v>
      </c>
      <c r="E11" s="21" t="s">
        <v>49</v>
      </c>
      <c r="F11" s="20">
        <v>15956469047</v>
      </c>
      <c r="G11" s="13">
        <v>2</v>
      </c>
      <c r="H11" s="13">
        <f t="shared" si="0"/>
        <v>21.9</v>
      </c>
      <c r="I11" s="13"/>
      <c r="J11" s="33"/>
      <c r="K11" s="33"/>
    </row>
    <row r="12" spans="1:11" s="1" customFormat="1" ht="33" customHeight="1">
      <c r="A12" s="13">
        <v>8</v>
      </c>
      <c r="B12" s="22"/>
      <c r="C12" s="11" t="s">
        <v>45</v>
      </c>
      <c r="D12" s="11" t="s">
        <v>50</v>
      </c>
      <c r="E12" s="23" t="s">
        <v>51</v>
      </c>
      <c r="F12" s="11">
        <v>18292860926</v>
      </c>
      <c r="G12" s="13">
        <v>11</v>
      </c>
      <c r="H12" s="13">
        <f t="shared" si="0"/>
        <v>120.44999999999999</v>
      </c>
      <c r="I12" s="13"/>
      <c r="J12" s="33"/>
      <c r="K12" s="33"/>
    </row>
    <row r="13" spans="1:11" s="1" customFormat="1" ht="33" customHeight="1">
      <c r="A13" s="13">
        <v>9</v>
      </c>
      <c r="B13" s="22"/>
      <c r="C13" s="13" t="s">
        <v>52</v>
      </c>
      <c r="D13" s="13" t="s">
        <v>53</v>
      </c>
      <c r="E13" s="15" t="s">
        <v>54</v>
      </c>
      <c r="F13" s="13">
        <v>13865793293</v>
      </c>
      <c r="G13" s="13">
        <v>23</v>
      </c>
      <c r="H13" s="13">
        <f t="shared" si="0"/>
        <v>251.85</v>
      </c>
      <c r="I13" s="13"/>
      <c r="J13" s="33"/>
      <c r="K13" s="33"/>
    </row>
    <row r="14" spans="1:11" s="1" customFormat="1" ht="33" customHeight="1">
      <c r="A14" s="13">
        <v>10</v>
      </c>
      <c r="B14" s="22"/>
      <c r="C14" s="17" t="s">
        <v>52</v>
      </c>
      <c r="D14" s="17" t="s">
        <v>55</v>
      </c>
      <c r="E14" s="15" t="s">
        <v>56</v>
      </c>
      <c r="F14" s="13">
        <v>18063065566</v>
      </c>
      <c r="G14" s="13">
        <v>136</v>
      </c>
      <c r="H14" s="13">
        <f t="shared" si="0"/>
        <v>1489.1999999999998</v>
      </c>
      <c r="I14" s="13"/>
      <c r="J14" s="33"/>
      <c r="K14" s="33"/>
    </row>
    <row r="15" spans="1:11" s="1" customFormat="1" ht="33" customHeight="1">
      <c r="A15" s="13">
        <v>11</v>
      </c>
      <c r="B15" s="22"/>
      <c r="C15" s="13" t="s">
        <v>57</v>
      </c>
      <c r="D15" s="13" t="s">
        <v>58</v>
      </c>
      <c r="E15" s="13" t="s">
        <v>59</v>
      </c>
      <c r="F15" s="13">
        <v>13956127557</v>
      </c>
      <c r="G15" s="13">
        <v>4</v>
      </c>
      <c r="H15" s="13">
        <f t="shared" si="0"/>
        <v>43.8</v>
      </c>
      <c r="I15" s="13"/>
      <c r="J15" s="33"/>
      <c r="K15" s="33"/>
    </row>
    <row r="16" spans="1:11" s="1" customFormat="1" ht="33" customHeight="1">
      <c r="A16" s="13">
        <v>12</v>
      </c>
      <c r="B16" s="22"/>
      <c r="C16" s="13" t="s">
        <v>60</v>
      </c>
      <c r="D16" s="21" t="s">
        <v>61</v>
      </c>
      <c r="E16" s="21" t="s">
        <v>62</v>
      </c>
      <c r="F16" s="21">
        <v>18269818136</v>
      </c>
      <c r="G16" s="13">
        <v>2</v>
      </c>
      <c r="H16" s="13">
        <f t="shared" si="0"/>
        <v>21.9</v>
      </c>
      <c r="I16" s="13"/>
      <c r="J16" s="33"/>
      <c r="K16" s="33"/>
    </row>
    <row r="17" spans="1:11" s="1" customFormat="1" ht="33" customHeight="1">
      <c r="A17" s="13">
        <v>13</v>
      </c>
      <c r="B17" s="24"/>
      <c r="C17" s="13" t="s">
        <v>60</v>
      </c>
      <c r="D17" s="21" t="s">
        <v>63</v>
      </c>
      <c r="E17" s="21" t="s">
        <v>64</v>
      </c>
      <c r="F17" s="21">
        <v>13625598252</v>
      </c>
      <c r="G17" s="13">
        <v>13</v>
      </c>
      <c r="H17" s="13">
        <f t="shared" si="0"/>
        <v>142.35</v>
      </c>
      <c r="I17" s="13"/>
      <c r="J17" s="33"/>
      <c r="K17" s="33"/>
    </row>
    <row r="18" spans="1:11" s="1" customFormat="1" ht="33" customHeight="1">
      <c r="A18" s="13">
        <v>14</v>
      </c>
      <c r="B18" s="13" t="s">
        <v>12</v>
      </c>
      <c r="C18" s="11" t="s">
        <v>65</v>
      </c>
      <c r="D18" s="11" t="s">
        <v>66</v>
      </c>
      <c r="E18" s="13" t="s">
        <v>67</v>
      </c>
      <c r="F18" s="11">
        <v>18956400446</v>
      </c>
      <c r="G18" s="13">
        <v>213</v>
      </c>
      <c r="H18" s="13">
        <f t="shared" si="0"/>
        <v>2332.35</v>
      </c>
      <c r="I18" s="13"/>
      <c r="J18" s="33"/>
      <c r="K18" s="33"/>
    </row>
    <row r="19" spans="1:11" s="1" customFormat="1" ht="33" customHeight="1">
      <c r="A19" s="13">
        <v>15</v>
      </c>
      <c r="B19" s="13" t="s">
        <v>13</v>
      </c>
      <c r="C19" s="25" t="s">
        <v>68</v>
      </c>
      <c r="D19" s="25" t="s">
        <v>69</v>
      </c>
      <c r="E19" s="26" t="s">
        <v>70</v>
      </c>
      <c r="F19" s="25">
        <v>13395680575</v>
      </c>
      <c r="G19" s="26">
        <v>14</v>
      </c>
      <c r="H19" s="26">
        <f t="shared" si="0"/>
        <v>153.29999999999998</v>
      </c>
      <c r="I19" s="13"/>
      <c r="J19" s="33"/>
      <c r="K19" s="33"/>
    </row>
    <row r="20" spans="1:11" s="1" customFormat="1" ht="33" customHeight="1">
      <c r="A20" s="13">
        <v>16</v>
      </c>
      <c r="B20" s="13" t="s">
        <v>14</v>
      </c>
      <c r="C20" s="20" t="s">
        <v>71</v>
      </c>
      <c r="D20" s="20" t="s">
        <v>72</v>
      </c>
      <c r="E20" s="21" t="s">
        <v>73</v>
      </c>
      <c r="F20" s="20">
        <v>13917725880</v>
      </c>
      <c r="G20" s="13">
        <v>64</v>
      </c>
      <c r="H20" s="13">
        <f t="shared" si="0"/>
        <v>700.8</v>
      </c>
      <c r="I20" s="13"/>
      <c r="J20" s="33"/>
      <c r="K20" s="33"/>
    </row>
    <row r="21" spans="1:11" s="1" customFormat="1" ht="27.75" customHeight="1">
      <c r="A21" s="13"/>
      <c r="B21" s="13"/>
      <c r="C21" s="13" t="s">
        <v>15</v>
      </c>
      <c r="D21" s="13"/>
      <c r="E21" s="13"/>
      <c r="F21" s="13"/>
      <c r="G21" s="13">
        <v>1175</v>
      </c>
      <c r="H21" s="13">
        <f t="shared" si="0"/>
        <v>12866.25</v>
      </c>
      <c r="I21" s="13"/>
      <c r="J21" s="33"/>
      <c r="K21" s="33"/>
    </row>
    <row r="22" spans="1:11" s="1" customFormat="1" ht="21.75" customHeight="1">
      <c r="A22" s="27" t="s">
        <v>74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</sheetData>
  <sheetProtection/>
  <mergeCells count="13">
    <mergeCell ref="A1:K1"/>
    <mergeCell ref="I2:K2"/>
    <mergeCell ref="A22:K22"/>
    <mergeCell ref="A3:A4"/>
    <mergeCell ref="B3:B4"/>
    <mergeCell ref="B5:B9"/>
    <mergeCell ref="B10:B17"/>
    <mergeCell ref="E3:E4"/>
    <mergeCell ref="F3:F4"/>
    <mergeCell ref="G3:G4"/>
    <mergeCell ref="I3:I4"/>
    <mergeCell ref="J3:J4"/>
    <mergeCell ref="K3:K4"/>
  </mergeCells>
  <printOptions/>
  <pageMargins left="0.4326388888888889" right="0.3541666666666667" top="0.6298611111111111" bottom="0.5902777777777778" header="0.3541666666666667" footer="0.314583333333333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Li.W</cp:lastModifiedBy>
  <cp:lastPrinted>2022-01-06T01:52:31Z</cp:lastPrinted>
  <dcterms:created xsi:type="dcterms:W3CDTF">2013-05-09T08:24:14Z</dcterms:created>
  <dcterms:modified xsi:type="dcterms:W3CDTF">2022-05-17T01:28:26Z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32E3775F6D804B75B400A781B9756738</vt:lpwstr>
  </property>
</Properties>
</file>