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Print_Titles" localSheetId="0">Sheet1!$1:$2</definedName>
  </definedNames>
  <calcPr calcId="144525"/>
</workbook>
</file>

<file path=xl/sharedStrings.xml><?xml version="1.0" encoding="utf-8"?>
<sst xmlns="http://schemas.openxmlformats.org/spreadsheetml/2006/main" count="117" uniqueCount="59">
  <si>
    <t>霍山县衡山镇社区办公开招聘社区专职工作者面试成绩及合成总成绩公示</t>
  </si>
  <si>
    <t>序号</t>
  </si>
  <si>
    <t>招聘单位</t>
  </si>
  <si>
    <t>岗位代码</t>
  </si>
  <si>
    <t>准考证号</t>
  </si>
  <si>
    <t>笔试成绩</t>
  </si>
  <si>
    <t>笔试合
成成绩</t>
  </si>
  <si>
    <t>面试
抽签号</t>
  </si>
  <si>
    <t>面试成绩</t>
  </si>
  <si>
    <r>
      <rPr>
        <b/>
        <sz val="11"/>
        <color theme="1"/>
        <rFont val="宋体"/>
        <charset val="134"/>
        <scheme val="minor"/>
      </rPr>
      <t>面试合成成绩
（*</t>
    </r>
    <r>
      <rPr>
        <b/>
        <sz val="11"/>
        <color indexed="8"/>
        <rFont val="宋体"/>
        <charset val="134"/>
      </rPr>
      <t>0.4</t>
    </r>
    <r>
      <rPr>
        <b/>
        <sz val="11"/>
        <color indexed="8"/>
        <rFont val="宋体"/>
        <charset val="134"/>
      </rPr>
      <t>）</t>
    </r>
  </si>
  <si>
    <t>合成
总成绩</t>
  </si>
  <si>
    <t>备注</t>
  </si>
  <si>
    <t>衡山镇社区办</t>
  </si>
  <si>
    <t>2207010112</t>
  </si>
  <si>
    <t>入围体检</t>
  </si>
  <si>
    <t>2207010106</t>
  </si>
  <si>
    <t>2207010101</t>
  </si>
  <si>
    <t>2207010108</t>
  </si>
  <si>
    <t>2207010109</t>
  </si>
  <si>
    <t>2207010110</t>
  </si>
  <si>
    <t>2207010107</t>
  </si>
  <si>
    <t>2207010111</t>
  </si>
  <si>
    <t>2207010102</t>
  </si>
  <si>
    <t>2207010104</t>
  </si>
  <si>
    <t>2207010103</t>
  </si>
  <si>
    <t>2207010105</t>
  </si>
  <si>
    <t>2207020205</t>
  </si>
  <si>
    <t>2207020827</t>
  </si>
  <si>
    <t>2207020201</t>
  </si>
  <si>
    <t>2207020508</t>
  </si>
  <si>
    <t>2207020718</t>
  </si>
  <si>
    <t>2207020404</t>
  </si>
  <si>
    <t>2207020422</t>
  </si>
  <si>
    <t>2207020619</t>
  </si>
  <si>
    <t>2207020918</t>
  </si>
  <si>
    <t>2207020413</t>
  </si>
  <si>
    <t>2207020605</t>
  </si>
  <si>
    <t>2207021014</t>
  </si>
  <si>
    <t>2207020310</t>
  </si>
  <si>
    <t>2207020403</t>
  </si>
  <si>
    <t>2207020426</t>
  </si>
  <si>
    <t>2207020817</t>
  </si>
  <si>
    <t>2207021003</t>
  </si>
  <si>
    <t>2207021012</t>
  </si>
  <si>
    <t>2207020122</t>
  </si>
  <si>
    <t>2207020130</t>
  </si>
  <si>
    <t>2207020225</t>
  </si>
  <si>
    <t>2207020306</t>
  </si>
  <si>
    <t>缺考</t>
  </si>
  <si>
    <t>2207020318</t>
  </si>
  <si>
    <t>2207020604</t>
  </si>
  <si>
    <t>2207021115</t>
  </si>
  <si>
    <t>2207020203</t>
  </si>
  <si>
    <t>2207020414</t>
  </si>
  <si>
    <t>2207020502</t>
  </si>
  <si>
    <t>2207020707</t>
  </si>
  <si>
    <t>2207020724</t>
  </si>
  <si>
    <t>2207020801</t>
  </si>
  <si>
    <t>2207021024</t>
  </si>
</sst>
</file>

<file path=xl/styles.xml><?xml version="1.0" encoding="utf-8"?>
<styleSheet xmlns="http://schemas.openxmlformats.org/spreadsheetml/2006/main">
  <numFmts count="5">
    <numFmt numFmtId="42" formatCode="_ &quot;￥&quot;* #,##0_ ;_ &quot;￥&quot;* \-#,##0_ ;_ &quot;￥&quot;* &quot;-&quot;_ ;_ @_ "/>
    <numFmt numFmtId="176" formatCode="0.00;[Red]0.00"/>
    <numFmt numFmtId="41" formatCode="_ * #,##0_ ;_ * \-#,##0_ ;_ * &quot;-&quot;_ ;_ @_ "/>
    <numFmt numFmtId="44" formatCode="_ &quot;￥&quot;* #,##0.00_ ;_ &quot;￥&quot;* \-#,##0.00_ ;_ &quot;￥&quot;* &quot;-&quot;??_ ;_ @_ "/>
    <numFmt numFmtId="43" formatCode="_ * #,##0.00_ ;_ * \-#,##0.00_ ;_ * &quot;-&quot;??_ ;_ @_ "/>
  </numFmts>
  <fonts count="27">
    <font>
      <sz val="11"/>
      <color theme="1"/>
      <name val="宋体"/>
      <charset val="134"/>
      <scheme val="minor"/>
    </font>
    <font>
      <sz val="10"/>
      <color theme="1"/>
      <name val="宋体"/>
      <charset val="134"/>
      <scheme val="minor"/>
    </font>
    <font>
      <b/>
      <sz val="18"/>
      <color theme="1"/>
      <name val="宋体"/>
      <charset val="134"/>
      <scheme val="minor"/>
    </font>
    <font>
      <b/>
      <sz val="11"/>
      <color theme="1"/>
      <name val="宋体"/>
      <charset val="134"/>
      <scheme val="minor"/>
    </font>
    <font>
      <sz val="11"/>
      <name val="宋体"/>
      <charset val="134"/>
      <scheme val="minor"/>
    </font>
    <font>
      <sz val="11"/>
      <name val="宋体"/>
      <charset val="134"/>
    </font>
    <font>
      <sz val="11"/>
      <color indexed="8"/>
      <name val="宋体"/>
      <charset val="134"/>
    </font>
    <font>
      <sz val="11"/>
      <color theme="1"/>
      <name val="宋体"/>
      <charset val="0"/>
      <scheme val="minor"/>
    </font>
    <font>
      <sz val="11"/>
      <color theme="0"/>
      <name val="宋体"/>
      <charset val="0"/>
      <scheme val="minor"/>
    </font>
    <font>
      <i/>
      <sz val="11"/>
      <color rgb="FF7F7F7F"/>
      <name val="宋体"/>
      <charset val="0"/>
      <scheme val="minor"/>
    </font>
    <font>
      <b/>
      <sz val="18"/>
      <color theme="3"/>
      <name val="宋体"/>
      <charset val="134"/>
      <scheme val="minor"/>
    </font>
    <font>
      <b/>
      <sz val="13"/>
      <color theme="3"/>
      <name val="宋体"/>
      <charset val="134"/>
      <scheme val="minor"/>
    </font>
    <font>
      <u/>
      <sz val="11"/>
      <color rgb="FF800080"/>
      <name val="宋体"/>
      <charset val="0"/>
      <scheme val="minor"/>
    </font>
    <font>
      <sz val="11"/>
      <color rgb="FF006100"/>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sz val="11"/>
      <color rgb="FFFF0000"/>
      <name val="宋体"/>
      <charset val="0"/>
      <scheme val="minor"/>
    </font>
    <font>
      <b/>
      <sz val="11"/>
      <color theme="3"/>
      <name val="宋体"/>
      <charset val="134"/>
      <scheme val="minor"/>
    </font>
    <font>
      <b/>
      <sz val="11"/>
      <color theme="1"/>
      <name val="宋体"/>
      <charset val="0"/>
      <scheme val="minor"/>
    </font>
    <font>
      <b/>
      <sz val="15"/>
      <color theme="3"/>
      <name val="宋体"/>
      <charset val="134"/>
      <scheme val="minor"/>
    </font>
    <font>
      <b/>
      <sz val="11"/>
      <color rgb="FFFFFFFF"/>
      <name val="宋体"/>
      <charset val="0"/>
      <scheme val="minor"/>
    </font>
    <font>
      <b/>
      <sz val="11"/>
      <color rgb="FF3F3F3F"/>
      <name val="宋体"/>
      <charset val="0"/>
      <scheme val="minor"/>
    </font>
    <font>
      <b/>
      <sz val="11"/>
      <color rgb="FFFA7D00"/>
      <name val="宋体"/>
      <charset val="0"/>
      <scheme val="minor"/>
    </font>
    <font>
      <sz val="11"/>
      <color rgb="FFFA7D00"/>
      <name val="宋体"/>
      <charset val="0"/>
      <scheme val="minor"/>
    </font>
    <font>
      <sz val="11"/>
      <color rgb="FF9C6500"/>
      <name val="宋体"/>
      <charset val="0"/>
      <scheme val="minor"/>
    </font>
    <font>
      <b/>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6" tint="0.599993896298105"/>
        <bgColor indexed="64"/>
      </patternFill>
    </fill>
    <fill>
      <patternFill patternType="solid">
        <fgColor theme="5"/>
        <bgColor indexed="64"/>
      </patternFill>
    </fill>
    <fill>
      <patternFill patternType="solid">
        <fgColor theme="7"/>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rgb="FFC6EFCE"/>
        <bgColor indexed="64"/>
      </patternFill>
    </fill>
    <fill>
      <patternFill patternType="solid">
        <fgColor rgb="FFFFCC99"/>
        <bgColor indexed="64"/>
      </patternFill>
    </fill>
    <fill>
      <patternFill patternType="solid">
        <fgColor theme="8"/>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bgColor indexed="64"/>
      </patternFill>
    </fill>
    <fill>
      <patternFill patternType="solid">
        <fgColor theme="9"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rgb="FFF2F2F2"/>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6"/>
        <bgColor indexed="64"/>
      </patternFill>
    </fill>
    <fill>
      <patternFill patternType="solid">
        <fgColor theme="4"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8"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8" borderId="0" applyNumberFormat="0" applyBorder="0" applyAlignment="0" applyProtection="0">
      <alignment vertical="center"/>
    </xf>
    <xf numFmtId="0" fontId="14" fillId="11"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3" borderId="0" applyNumberFormat="0" applyBorder="0" applyAlignment="0" applyProtection="0">
      <alignment vertical="center"/>
    </xf>
    <xf numFmtId="0" fontId="15" fillId="13" borderId="0" applyNumberFormat="0" applyBorder="0" applyAlignment="0" applyProtection="0">
      <alignment vertical="center"/>
    </xf>
    <xf numFmtId="43" fontId="0" fillId="0" borderId="0" applyFont="0" applyFill="0" applyBorder="0" applyAlignment="0" applyProtection="0">
      <alignment vertical="center"/>
    </xf>
    <xf numFmtId="0" fontId="8" fillId="14"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5" borderId="6" applyNumberFormat="0" applyFont="0" applyAlignment="0" applyProtection="0">
      <alignment vertical="center"/>
    </xf>
    <xf numFmtId="0" fontId="8" fillId="17" borderId="0" applyNumberFormat="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0" fillId="0" borderId="3" applyNumberFormat="0" applyFill="0" applyAlignment="0" applyProtection="0">
      <alignment vertical="center"/>
    </xf>
    <xf numFmtId="0" fontId="11" fillId="0" borderId="3" applyNumberFormat="0" applyFill="0" applyAlignment="0" applyProtection="0">
      <alignment vertical="center"/>
    </xf>
    <xf numFmtId="0" fontId="8" fillId="7" borderId="0" applyNumberFormat="0" applyBorder="0" applyAlignment="0" applyProtection="0">
      <alignment vertical="center"/>
    </xf>
    <xf numFmtId="0" fontId="18" fillId="0" borderId="5" applyNumberFormat="0" applyFill="0" applyAlignment="0" applyProtection="0">
      <alignment vertical="center"/>
    </xf>
    <xf numFmtId="0" fontId="8" fillId="22" borderId="0" applyNumberFormat="0" applyBorder="0" applyAlignment="0" applyProtection="0">
      <alignment vertical="center"/>
    </xf>
    <xf numFmtId="0" fontId="22" fillId="24" borderId="9" applyNumberFormat="0" applyAlignment="0" applyProtection="0">
      <alignment vertical="center"/>
    </xf>
    <xf numFmtId="0" fontId="23" fillId="24" borderId="4" applyNumberFormat="0" applyAlignment="0" applyProtection="0">
      <alignment vertical="center"/>
    </xf>
    <xf numFmtId="0" fontId="21" fillId="21" borderId="8" applyNumberFormat="0" applyAlignment="0" applyProtection="0">
      <alignment vertical="center"/>
    </xf>
    <xf numFmtId="0" fontId="7" fillId="20" borderId="0" applyNumberFormat="0" applyBorder="0" applyAlignment="0" applyProtection="0">
      <alignment vertical="center"/>
    </xf>
    <xf numFmtId="0" fontId="8" fillId="4" borderId="0" applyNumberFormat="0" applyBorder="0" applyAlignment="0" applyProtection="0">
      <alignment vertical="center"/>
    </xf>
    <xf numFmtId="0" fontId="24" fillId="0" borderId="10" applyNumberFormat="0" applyFill="0" applyAlignment="0" applyProtection="0">
      <alignment vertical="center"/>
    </xf>
    <xf numFmtId="0" fontId="19" fillId="0" borderId="7" applyNumberFormat="0" applyFill="0" applyAlignment="0" applyProtection="0">
      <alignment vertical="center"/>
    </xf>
    <xf numFmtId="0" fontId="13" fillId="10" borderId="0" applyNumberFormat="0" applyBorder="0" applyAlignment="0" applyProtection="0">
      <alignment vertical="center"/>
    </xf>
    <xf numFmtId="0" fontId="25" fillId="28" borderId="0" applyNumberFormat="0" applyBorder="0" applyAlignment="0" applyProtection="0">
      <alignment vertical="center"/>
    </xf>
    <xf numFmtId="0" fontId="7" fillId="27" borderId="0" applyNumberFormat="0" applyBorder="0" applyAlignment="0" applyProtection="0">
      <alignment vertical="center"/>
    </xf>
    <xf numFmtId="0" fontId="8" fillId="19" borderId="0" applyNumberFormat="0" applyBorder="0" applyAlignment="0" applyProtection="0">
      <alignment vertical="center"/>
    </xf>
    <xf numFmtId="0" fontId="7" fillId="26" borderId="0" applyNumberFormat="0" applyBorder="0" applyAlignment="0" applyProtection="0">
      <alignment vertical="center"/>
    </xf>
    <xf numFmtId="0" fontId="7" fillId="30" borderId="0" applyNumberFormat="0" applyBorder="0" applyAlignment="0" applyProtection="0">
      <alignment vertical="center"/>
    </xf>
    <xf numFmtId="0" fontId="7" fillId="18" borderId="0" applyNumberFormat="0" applyBorder="0" applyAlignment="0" applyProtection="0">
      <alignment vertical="center"/>
    </xf>
    <xf numFmtId="0" fontId="7" fillId="6" borderId="0" applyNumberFormat="0" applyBorder="0" applyAlignment="0" applyProtection="0">
      <alignment vertical="center"/>
    </xf>
    <xf numFmtId="0" fontId="8" fillId="29" borderId="0" applyNumberFormat="0" applyBorder="0" applyAlignment="0" applyProtection="0">
      <alignment vertical="center"/>
    </xf>
    <xf numFmtId="0" fontId="8" fillId="5" borderId="0" applyNumberFormat="0" applyBorder="0" applyAlignment="0" applyProtection="0">
      <alignment vertical="center"/>
    </xf>
    <xf numFmtId="0" fontId="7" fillId="16" borderId="0" applyNumberFormat="0" applyBorder="0" applyAlignment="0" applyProtection="0">
      <alignment vertical="center"/>
    </xf>
    <xf numFmtId="0" fontId="7" fillId="32" borderId="0" applyNumberFormat="0" applyBorder="0" applyAlignment="0" applyProtection="0">
      <alignment vertical="center"/>
    </xf>
    <xf numFmtId="0" fontId="8" fillId="12" borderId="0" applyNumberFormat="0" applyBorder="0" applyAlignment="0" applyProtection="0">
      <alignment vertical="center"/>
    </xf>
    <xf numFmtId="0" fontId="7" fillId="9" borderId="0" applyNumberFormat="0" applyBorder="0" applyAlignment="0" applyProtection="0">
      <alignment vertical="center"/>
    </xf>
    <xf numFmtId="0" fontId="8" fillId="33" borderId="0" applyNumberFormat="0" applyBorder="0" applyAlignment="0" applyProtection="0">
      <alignment vertical="center"/>
    </xf>
    <xf numFmtId="0" fontId="8" fillId="31" borderId="0" applyNumberFormat="0" applyBorder="0" applyAlignment="0" applyProtection="0">
      <alignment vertical="center"/>
    </xf>
    <xf numFmtId="0" fontId="7" fillId="23" borderId="0" applyNumberFormat="0" applyBorder="0" applyAlignment="0" applyProtection="0">
      <alignment vertical="center"/>
    </xf>
    <xf numFmtId="0" fontId="8" fillId="25" borderId="0" applyNumberFormat="0" applyBorder="0" applyAlignment="0" applyProtection="0">
      <alignment vertical="center"/>
    </xf>
  </cellStyleXfs>
  <cellXfs count="23">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176" fontId="0" fillId="0" borderId="0" xfId="0" applyNumberFormat="1" applyFont="1" applyFill="1" applyBorder="1" applyAlignment="1">
      <alignment horizontal="center" vertical="center"/>
    </xf>
    <xf numFmtId="176" fontId="1" fillId="0" borderId="0" xfId="0" applyNumberFormat="1"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vertical="center" wrapText="1"/>
    </xf>
    <xf numFmtId="0" fontId="4" fillId="0" borderId="1" xfId="0" applyFont="1" applyFill="1" applyBorder="1" applyAlignment="1">
      <alignment horizontal="center" vertical="center"/>
    </xf>
    <xf numFmtId="0" fontId="5"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176" fontId="0" fillId="0" borderId="1" xfId="0" applyNumberFormat="1" applyFont="1" applyFill="1" applyBorder="1" applyAlignment="1">
      <alignment horizontal="center" vertical="center"/>
    </xf>
    <xf numFmtId="0" fontId="6" fillId="2" borderId="2" xfId="0" applyFont="1" applyFill="1" applyBorder="1" applyAlignment="1">
      <alignment horizontal="center" vertical="center"/>
    </xf>
    <xf numFmtId="0" fontId="0" fillId="0" borderId="2" xfId="0" applyFont="1" applyFill="1" applyBorder="1" applyAlignment="1">
      <alignment horizontal="center" vertical="center"/>
    </xf>
    <xf numFmtId="0" fontId="5" fillId="0" borderId="2" xfId="0" applyNumberFormat="1" applyFont="1" applyFill="1" applyBorder="1" applyAlignment="1">
      <alignment horizontal="center" vertical="center"/>
    </xf>
    <xf numFmtId="176" fontId="0" fillId="0" borderId="2" xfId="0" applyNumberFormat="1" applyFont="1" applyFill="1" applyBorder="1" applyAlignment="1">
      <alignment horizontal="center" vertical="center"/>
    </xf>
    <xf numFmtId="0" fontId="6" fillId="2"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6"/>
  <sheetViews>
    <sheetView tabSelected="1" workbookViewId="0">
      <selection activeCell="J8" sqref="J8"/>
    </sheetView>
  </sheetViews>
  <sheetFormatPr defaultColWidth="9" defaultRowHeight="13.5"/>
  <cols>
    <col min="1" max="1" width="5.875" style="2" customWidth="1"/>
    <col min="2" max="2" width="14.625" style="2" customWidth="1"/>
    <col min="3" max="3" width="10.375" style="2" customWidth="1"/>
    <col min="4" max="4" width="13.125" style="2" customWidth="1"/>
    <col min="5" max="5" width="12.375" style="3" customWidth="1"/>
    <col min="6" max="6" width="8.875" style="2" customWidth="1"/>
    <col min="7" max="7" width="11.25" style="2" customWidth="1"/>
    <col min="8" max="8" width="10.875" style="4" customWidth="1"/>
    <col min="9" max="9" width="14.875" style="4" customWidth="1"/>
    <col min="10" max="10" width="11.125" style="4" customWidth="1"/>
    <col min="11" max="11" width="10.5" style="2" customWidth="1"/>
    <col min="12" max="16384" width="9" style="1"/>
  </cols>
  <sheetData>
    <row r="1" s="1" customFormat="1" ht="40" customHeight="1" spans="1:11">
      <c r="A1" s="5" t="s">
        <v>0</v>
      </c>
      <c r="B1" s="5"/>
      <c r="C1" s="5"/>
      <c r="D1" s="5"/>
      <c r="E1" s="6"/>
      <c r="F1" s="5"/>
      <c r="G1" s="5"/>
      <c r="H1" s="5"/>
      <c r="I1" s="5"/>
      <c r="J1" s="5"/>
      <c r="K1" s="5"/>
    </row>
    <row r="2" s="1" customFormat="1" ht="32.25" customHeight="1" spans="1:11">
      <c r="A2" s="7" t="s">
        <v>1</v>
      </c>
      <c r="B2" s="7" t="s">
        <v>2</v>
      </c>
      <c r="C2" s="7" t="s">
        <v>3</v>
      </c>
      <c r="D2" s="8" t="s">
        <v>4</v>
      </c>
      <c r="E2" s="9" t="s">
        <v>5</v>
      </c>
      <c r="F2" s="8" t="s">
        <v>6</v>
      </c>
      <c r="G2" s="8" t="s">
        <v>7</v>
      </c>
      <c r="H2" s="9" t="s">
        <v>8</v>
      </c>
      <c r="I2" s="22" t="s">
        <v>9</v>
      </c>
      <c r="J2" s="22" t="s">
        <v>10</v>
      </c>
      <c r="K2" s="7" t="s">
        <v>11</v>
      </c>
    </row>
    <row r="3" s="1" customFormat="1" ht="24" customHeight="1" spans="1:11">
      <c r="A3" s="10">
        <v>1</v>
      </c>
      <c r="B3" s="11" t="s">
        <v>12</v>
      </c>
      <c r="C3" s="12">
        <v>220701</v>
      </c>
      <c r="D3" s="10" t="s">
        <v>13</v>
      </c>
      <c r="E3" s="13">
        <v>85</v>
      </c>
      <c r="F3" s="10">
        <f t="shared" ref="F3:F46" si="0">E3/1.2*0.6</f>
        <v>42.5</v>
      </c>
      <c r="G3" s="14">
        <v>40</v>
      </c>
      <c r="H3" s="15">
        <v>76.88</v>
      </c>
      <c r="I3" s="15">
        <f t="shared" ref="I3:I46" si="1">H3*0.4</f>
        <v>30.752</v>
      </c>
      <c r="J3" s="15">
        <f t="shared" ref="J3:J46" si="2">F3+I3</f>
        <v>73.252</v>
      </c>
      <c r="K3" s="10" t="s">
        <v>14</v>
      </c>
    </row>
    <row r="4" s="1" customFormat="1" ht="24" customHeight="1" spans="1:11">
      <c r="A4" s="10">
        <v>2</v>
      </c>
      <c r="B4" s="11" t="s">
        <v>12</v>
      </c>
      <c r="C4" s="12">
        <v>220701</v>
      </c>
      <c r="D4" s="10" t="s">
        <v>15</v>
      </c>
      <c r="E4" s="13">
        <v>81</v>
      </c>
      <c r="F4" s="10">
        <f t="shared" si="0"/>
        <v>40.5</v>
      </c>
      <c r="G4" s="14">
        <v>37</v>
      </c>
      <c r="H4" s="15">
        <v>78.84</v>
      </c>
      <c r="I4" s="15">
        <f t="shared" si="1"/>
        <v>31.536</v>
      </c>
      <c r="J4" s="15">
        <f t="shared" si="2"/>
        <v>72.036</v>
      </c>
      <c r="K4" s="10" t="s">
        <v>14</v>
      </c>
    </row>
    <row r="5" s="1" customFormat="1" ht="24" customHeight="1" spans="1:11">
      <c r="A5" s="10">
        <v>3</v>
      </c>
      <c r="B5" s="11" t="s">
        <v>12</v>
      </c>
      <c r="C5" s="12">
        <v>220701</v>
      </c>
      <c r="D5" s="10" t="s">
        <v>16</v>
      </c>
      <c r="E5" s="13">
        <v>78</v>
      </c>
      <c r="F5" s="10">
        <f t="shared" si="0"/>
        <v>39</v>
      </c>
      <c r="G5" s="14">
        <v>34</v>
      </c>
      <c r="H5" s="15">
        <v>79.3</v>
      </c>
      <c r="I5" s="15">
        <f t="shared" si="1"/>
        <v>31.72</v>
      </c>
      <c r="J5" s="15">
        <f t="shared" si="2"/>
        <v>70.72</v>
      </c>
      <c r="K5" s="10" t="s">
        <v>14</v>
      </c>
    </row>
    <row r="6" s="1" customFormat="1" ht="24" customHeight="1" spans="1:11">
      <c r="A6" s="10">
        <v>4</v>
      </c>
      <c r="B6" s="11" t="s">
        <v>12</v>
      </c>
      <c r="C6" s="12">
        <v>220701</v>
      </c>
      <c r="D6" s="10" t="s">
        <v>17</v>
      </c>
      <c r="E6" s="13">
        <v>77</v>
      </c>
      <c r="F6" s="10">
        <f t="shared" si="0"/>
        <v>38.5</v>
      </c>
      <c r="G6" s="14">
        <v>39</v>
      </c>
      <c r="H6" s="15">
        <v>77.44</v>
      </c>
      <c r="I6" s="15">
        <f t="shared" si="1"/>
        <v>30.976</v>
      </c>
      <c r="J6" s="15">
        <f t="shared" si="2"/>
        <v>69.476</v>
      </c>
      <c r="K6" s="10" t="s">
        <v>14</v>
      </c>
    </row>
    <row r="7" s="1" customFormat="1" ht="24" customHeight="1" spans="1:11">
      <c r="A7" s="10">
        <v>5</v>
      </c>
      <c r="B7" s="11" t="s">
        <v>12</v>
      </c>
      <c r="C7" s="12">
        <v>220701</v>
      </c>
      <c r="D7" s="10" t="s">
        <v>18</v>
      </c>
      <c r="E7" s="13">
        <v>76</v>
      </c>
      <c r="F7" s="10">
        <f t="shared" si="0"/>
        <v>38</v>
      </c>
      <c r="G7" s="14">
        <v>32</v>
      </c>
      <c r="H7" s="15">
        <v>75.84</v>
      </c>
      <c r="I7" s="15">
        <f t="shared" si="1"/>
        <v>30.336</v>
      </c>
      <c r="J7" s="15">
        <f t="shared" si="2"/>
        <v>68.336</v>
      </c>
      <c r="K7" s="10" t="s">
        <v>14</v>
      </c>
    </row>
    <row r="8" s="1" customFormat="1" ht="24" customHeight="1" spans="1:11">
      <c r="A8" s="10">
        <v>6</v>
      </c>
      <c r="B8" s="11" t="s">
        <v>12</v>
      </c>
      <c r="C8" s="12">
        <v>220701</v>
      </c>
      <c r="D8" s="10" t="s">
        <v>19</v>
      </c>
      <c r="E8" s="13">
        <v>76</v>
      </c>
      <c r="F8" s="10">
        <f t="shared" si="0"/>
        <v>38</v>
      </c>
      <c r="G8" s="14">
        <v>42</v>
      </c>
      <c r="H8" s="15">
        <v>76.72</v>
      </c>
      <c r="I8" s="15">
        <f t="shared" si="1"/>
        <v>30.688</v>
      </c>
      <c r="J8" s="15">
        <f t="shared" si="2"/>
        <v>68.688</v>
      </c>
      <c r="K8" s="10" t="s">
        <v>14</v>
      </c>
    </row>
    <row r="9" s="1" customFormat="1" ht="24" customHeight="1" spans="1:11">
      <c r="A9" s="10">
        <v>7</v>
      </c>
      <c r="B9" s="11" t="s">
        <v>12</v>
      </c>
      <c r="C9" s="12">
        <v>220701</v>
      </c>
      <c r="D9" s="10" t="s">
        <v>20</v>
      </c>
      <c r="E9" s="13">
        <v>75</v>
      </c>
      <c r="F9" s="10">
        <f t="shared" si="0"/>
        <v>37.5</v>
      </c>
      <c r="G9" s="14">
        <v>38</v>
      </c>
      <c r="H9" s="15">
        <v>73.8</v>
      </c>
      <c r="I9" s="15">
        <f t="shared" si="1"/>
        <v>29.52</v>
      </c>
      <c r="J9" s="15">
        <f t="shared" si="2"/>
        <v>67.02</v>
      </c>
      <c r="K9" s="10"/>
    </row>
    <row r="10" s="1" customFormat="1" ht="24" customHeight="1" spans="1:11">
      <c r="A10" s="10">
        <v>8</v>
      </c>
      <c r="B10" s="11" t="s">
        <v>12</v>
      </c>
      <c r="C10" s="12">
        <v>220701</v>
      </c>
      <c r="D10" s="10" t="s">
        <v>21</v>
      </c>
      <c r="E10" s="13">
        <v>75</v>
      </c>
      <c r="F10" s="10">
        <f t="shared" si="0"/>
        <v>37.5</v>
      </c>
      <c r="G10" s="14">
        <v>35</v>
      </c>
      <c r="H10" s="15">
        <v>74.44</v>
      </c>
      <c r="I10" s="15">
        <f t="shared" si="1"/>
        <v>29.776</v>
      </c>
      <c r="J10" s="15">
        <f t="shared" si="2"/>
        <v>67.276</v>
      </c>
      <c r="K10" s="10"/>
    </row>
    <row r="11" s="1" customFormat="1" ht="24" customHeight="1" spans="1:11">
      <c r="A11" s="10">
        <v>9</v>
      </c>
      <c r="B11" s="11" t="s">
        <v>12</v>
      </c>
      <c r="C11" s="12">
        <v>220701</v>
      </c>
      <c r="D11" s="10" t="s">
        <v>22</v>
      </c>
      <c r="E11" s="13">
        <v>74</v>
      </c>
      <c r="F11" s="10">
        <f t="shared" si="0"/>
        <v>37</v>
      </c>
      <c r="G11" s="14">
        <v>31</v>
      </c>
      <c r="H11" s="15">
        <v>75.66</v>
      </c>
      <c r="I11" s="15">
        <f t="shared" si="1"/>
        <v>30.264</v>
      </c>
      <c r="J11" s="15">
        <f t="shared" si="2"/>
        <v>67.264</v>
      </c>
      <c r="K11" s="10"/>
    </row>
    <row r="12" s="1" customFormat="1" ht="24" customHeight="1" spans="1:11">
      <c r="A12" s="10">
        <v>10</v>
      </c>
      <c r="B12" s="11" t="s">
        <v>12</v>
      </c>
      <c r="C12" s="12">
        <v>220701</v>
      </c>
      <c r="D12" s="10" t="s">
        <v>23</v>
      </c>
      <c r="E12" s="13">
        <v>74</v>
      </c>
      <c r="F12" s="10">
        <f t="shared" si="0"/>
        <v>37</v>
      </c>
      <c r="G12" s="14">
        <v>41</v>
      </c>
      <c r="H12" s="15">
        <v>74.72</v>
      </c>
      <c r="I12" s="15">
        <f t="shared" si="1"/>
        <v>29.888</v>
      </c>
      <c r="J12" s="15">
        <f t="shared" si="2"/>
        <v>66.888</v>
      </c>
      <c r="K12" s="10"/>
    </row>
    <row r="13" s="1" customFormat="1" ht="24" customHeight="1" spans="1:11">
      <c r="A13" s="10">
        <v>11</v>
      </c>
      <c r="B13" s="11" t="s">
        <v>12</v>
      </c>
      <c r="C13" s="12">
        <v>220701</v>
      </c>
      <c r="D13" s="10" t="s">
        <v>24</v>
      </c>
      <c r="E13" s="13">
        <v>73</v>
      </c>
      <c r="F13" s="10">
        <f t="shared" si="0"/>
        <v>36.5</v>
      </c>
      <c r="G13" s="14">
        <v>33</v>
      </c>
      <c r="H13" s="15">
        <v>78.24</v>
      </c>
      <c r="I13" s="15">
        <f t="shared" si="1"/>
        <v>31.296</v>
      </c>
      <c r="J13" s="15">
        <f t="shared" si="2"/>
        <v>67.796</v>
      </c>
      <c r="K13" s="10"/>
    </row>
    <row r="14" s="1" customFormat="1" ht="24" customHeight="1" spans="1:11">
      <c r="A14" s="10">
        <v>12</v>
      </c>
      <c r="B14" s="11" t="s">
        <v>12</v>
      </c>
      <c r="C14" s="12">
        <v>220701</v>
      </c>
      <c r="D14" s="10" t="s">
        <v>25</v>
      </c>
      <c r="E14" s="13">
        <v>71</v>
      </c>
      <c r="F14" s="10">
        <f t="shared" si="0"/>
        <v>35.5</v>
      </c>
      <c r="G14" s="14">
        <v>36</v>
      </c>
      <c r="H14" s="15">
        <v>74.42</v>
      </c>
      <c r="I14" s="15">
        <f t="shared" si="1"/>
        <v>29.768</v>
      </c>
      <c r="J14" s="15">
        <f t="shared" si="2"/>
        <v>65.268</v>
      </c>
      <c r="K14" s="10"/>
    </row>
    <row r="15" s="1" customFormat="1" ht="24" customHeight="1" spans="1:11">
      <c r="A15" s="10">
        <v>13</v>
      </c>
      <c r="B15" s="11" t="s">
        <v>12</v>
      </c>
      <c r="C15" s="16">
        <v>220702</v>
      </c>
      <c r="D15" s="17" t="s">
        <v>26</v>
      </c>
      <c r="E15" s="18">
        <v>91</v>
      </c>
      <c r="F15" s="17">
        <f t="shared" si="0"/>
        <v>45.5</v>
      </c>
      <c r="G15" s="14">
        <v>10</v>
      </c>
      <c r="H15" s="19">
        <v>73.06</v>
      </c>
      <c r="I15" s="15">
        <f t="shared" si="1"/>
        <v>29.224</v>
      </c>
      <c r="J15" s="15">
        <f t="shared" si="2"/>
        <v>74.724</v>
      </c>
      <c r="K15" s="17" t="s">
        <v>14</v>
      </c>
    </row>
    <row r="16" s="1" customFormat="1" ht="24" customHeight="1" spans="1:11">
      <c r="A16" s="10">
        <v>14</v>
      </c>
      <c r="B16" s="11" t="s">
        <v>12</v>
      </c>
      <c r="C16" s="20">
        <v>220702</v>
      </c>
      <c r="D16" s="10" t="s">
        <v>27</v>
      </c>
      <c r="E16" s="15">
        <v>91</v>
      </c>
      <c r="F16" s="10">
        <f t="shared" si="0"/>
        <v>45.5</v>
      </c>
      <c r="G16" s="14">
        <v>26</v>
      </c>
      <c r="H16" s="15">
        <v>77.12</v>
      </c>
      <c r="I16" s="15">
        <f t="shared" si="1"/>
        <v>30.848</v>
      </c>
      <c r="J16" s="15">
        <f t="shared" si="2"/>
        <v>76.348</v>
      </c>
      <c r="K16" s="17" t="s">
        <v>14</v>
      </c>
    </row>
    <row r="17" s="1" customFormat="1" ht="24" customHeight="1" spans="1:11">
      <c r="A17" s="10">
        <v>15</v>
      </c>
      <c r="B17" s="11" t="s">
        <v>12</v>
      </c>
      <c r="C17" s="20">
        <v>220702</v>
      </c>
      <c r="D17" s="10" t="s">
        <v>28</v>
      </c>
      <c r="E17" s="13">
        <v>89</v>
      </c>
      <c r="F17" s="10">
        <f t="shared" si="0"/>
        <v>44.5</v>
      </c>
      <c r="G17" s="14">
        <v>13</v>
      </c>
      <c r="H17" s="21">
        <v>77.18</v>
      </c>
      <c r="I17" s="15">
        <f t="shared" si="1"/>
        <v>30.872</v>
      </c>
      <c r="J17" s="15">
        <f t="shared" si="2"/>
        <v>75.372</v>
      </c>
      <c r="K17" s="17" t="s">
        <v>14</v>
      </c>
    </row>
    <row r="18" s="1" customFormat="1" ht="24" customHeight="1" spans="1:11">
      <c r="A18" s="10">
        <v>16</v>
      </c>
      <c r="B18" s="11" t="s">
        <v>12</v>
      </c>
      <c r="C18" s="20">
        <v>220702</v>
      </c>
      <c r="D18" s="10" t="s">
        <v>29</v>
      </c>
      <c r="E18" s="15">
        <v>88</v>
      </c>
      <c r="F18" s="10">
        <f t="shared" si="0"/>
        <v>44</v>
      </c>
      <c r="G18" s="14">
        <v>3</v>
      </c>
      <c r="H18" s="21">
        <v>75.9</v>
      </c>
      <c r="I18" s="15">
        <f t="shared" si="1"/>
        <v>30.36</v>
      </c>
      <c r="J18" s="15">
        <f t="shared" si="2"/>
        <v>74.36</v>
      </c>
      <c r="K18" s="17" t="s">
        <v>14</v>
      </c>
    </row>
    <row r="19" s="1" customFormat="1" ht="24" customHeight="1" spans="1:11">
      <c r="A19" s="10">
        <v>17</v>
      </c>
      <c r="B19" s="11" t="s">
        <v>12</v>
      </c>
      <c r="C19" s="20">
        <v>220702</v>
      </c>
      <c r="D19" s="10" t="s">
        <v>30</v>
      </c>
      <c r="E19" s="15">
        <v>88</v>
      </c>
      <c r="F19" s="10">
        <f t="shared" si="0"/>
        <v>44</v>
      </c>
      <c r="G19" s="14">
        <v>19</v>
      </c>
      <c r="H19" s="21">
        <v>73.48</v>
      </c>
      <c r="I19" s="15">
        <f t="shared" si="1"/>
        <v>29.392</v>
      </c>
      <c r="J19" s="15">
        <f t="shared" si="2"/>
        <v>73.392</v>
      </c>
      <c r="K19" s="14"/>
    </row>
    <row r="20" s="1" customFormat="1" ht="24" customHeight="1" spans="1:11">
      <c r="A20" s="10">
        <v>18</v>
      </c>
      <c r="B20" s="11" t="s">
        <v>12</v>
      </c>
      <c r="C20" s="20">
        <v>220702</v>
      </c>
      <c r="D20" s="10" t="s">
        <v>31</v>
      </c>
      <c r="E20" s="15">
        <v>87</v>
      </c>
      <c r="F20" s="10">
        <f t="shared" si="0"/>
        <v>43.5</v>
      </c>
      <c r="G20" s="14">
        <v>7</v>
      </c>
      <c r="H20" s="21">
        <v>73.1</v>
      </c>
      <c r="I20" s="15">
        <f t="shared" si="1"/>
        <v>29.24</v>
      </c>
      <c r="J20" s="15">
        <f t="shared" si="2"/>
        <v>72.74</v>
      </c>
      <c r="K20" s="14"/>
    </row>
    <row r="21" s="1" customFormat="1" ht="24" customHeight="1" spans="1:11">
      <c r="A21" s="10">
        <v>19</v>
      </c>
      <c r="B21" s="11" t="s">
        <v>12</v>
      </c>
      <c r="C21" s="20">
        <v>220702</v>
      </c>
      <c r="D21" s="10" t="s">
        <v>32</v>
      </c>
      <c r="E21" s="15">
        <v>87</v>
      </c>
      <c r="F21" s="10">
        <f t="shared" si="0"/>
        <v>43.5</v>
      </c>
      <c r="G21" s="14">
        <v>17</v>
      </c>
      <c r="H21" s="21">
        <v>80.36</v>
      </c>
      <c r="I21" s="15">
        <f t="shared" si="1"/>
        <v>32.144</v>
      </c>
      <c r="J21" s="15">
        <f t="shared" si="2"/>
        <v>75.644</v>
      </c>
      <c r="K21" s="14" t="s">
        <v>14</v>
      </c>
    </row>
    <row r="22" s="1" customFormat="1" ht="24" customHeight="1" spans="1:11">
      <c r="A22" s="10">
        <v>20</v>
      </c>
      <c r="B22" s="11" t="s">
        <v>12</v>
      </c>
      <c r="C22" s="20">
        <v>220702</v>
      </c>
      <c r="D22" s="10" t="s">
        <v>33</v>
      </c>
      <c r="E22" s="15">
        <v>87</v>
      </c>
      <c r="F22" s="10">
        <f t="shared" si="0"/>
        <v>43.5</v>
      </c>
      <c r="G22" s="14">
        <v>5</v>
      </c>
      <c r="H22" s="21">
        <v>77.66</v>
      </c>
      <c r="I22" s="15">
        <f t="shared" si="1"/>
        <v>31.064</v>
      </c>
      <c r="J22" s="15">
        <f t="shared" si="2"/>
        <v>74.564</v>
      </c>
      <c r="K22" s="14" t="s">
        <v>14</v>
      </c>
    </row>
    <row r="23" s="1" customFormat="1" ht="24" customHeight="1" spans="1:11">
      <c r="A23" s="10">
        <v>21</v>
      </c>
      <c r="B23" s="11" t="s">
        <v>12</v>
      </c>
      <c r="C23" s="20">
        <v>220702</v>
      </c>
      <c r="D23" s="10" t="s">
        <v>34</v>
      </c>
      <c r="E23" s="15">
        <v>87</v>
      </c>
      <c r="F23" s="10">
        <f t="shared" si="0"/>
        <v>43.5</v>
      </c>
      <c r="G23" s="14">
        <v>11</v>
      </c>
      <c r="H23" s="21">
        <v>77.82</v>
      </c>
      <c r="I23" s="15">
        <f t="shared" si="1"/>
        <v>31.128</v>
      </c>
      <c r="J23" s="15">
        <f t="shared" si="2"/>
        <v>74.628</v>
      </c>
      <c r="K23" s="14" t="s">
        <v>14</v>
      </c>
    </row>
    <row r="24" s="1" customFormat="1" ht="24" customHeight="1" spans="1:11">
      <c r="A24" s="10">
        <v>22</v>
      </c>
      <c r="B24" s="11" t="s">
        <v>12</v>
      </c>
      <c r="C24" s="20">
        <v>220702</v>
      </c>
      <c r="D24" s="10" t="s">
        <v>35</v>
      </c>
      <c r="E24" s="15">
        <v>86</v>
      </c>
      <c r="F24" s="10">
        <f t="shared" si="0"/>
        <v>43</v>
      </c>
      <c r="G24" s="14">
        <v>20</v>
      </c>
      <c r="H24" s="21">
        <v>75.16</v>
      </c>
      <c r="I24" s="15">
        <f t="shared" si="1"/>
        <v>30.064</v>
      </c>
      <c r="J24" s="15">
        <f t="shared" si="2"/>
        <v>73.064</v>
      </c>
      <c r="K24" s="14"/>
    </row>
    <row r="25" s="1" customFormat="1" ht="24" customHeight="1" spans="1:11">
      <c r="A25" s="10">
        <v>23</v>
      </c>
      <c r="B25" s="11" t="s">
        <v>12</v>
      </c>
      <c r="C25" s="20">
        <v>220702</v>
      </c>
      <c r="D25" s="10" t="s">
        <v>36</v>
      </c>
      <c r="E25" s="15">
        <v>86</v>
      </c>
      <c r="F25" s="10">
        <f t="shared" si="0"/>
        <v>43</v>
      </c>
      <c r="G25" s="14">
        <v>21</v>
      </c>
      <c r="H25" s="21">
        <v>75.86</v>
      </c>
      <c r="I25" s="15">
        <f t="shared" si="1"/>
        <v>30.344</v>
      </c>
      <c r="J25" s="15">
        <f t="shared" si="2"/>
        <v>73.344</v>
      </c>
      <c r="K25" s="14"/>
    </row>
    <row r="26" s="1" customFormat="1" ht="24" customHeight="1" spans="1:11">
      <c r="A26" s="10">
        <v>24</v>
      </c>
      <c r="B26" s="11" t="s">
        <v>12</v>
      </c>
      <c r="C26" s="20">
        <v>220702</v>
      </c>
      <c r="D26" s="10" t="s">
        <v>37</v>
      </c>
      <c r="E26" s="15">
        <v>86</v>
      </c>
      <c r="F26" s="10">
        <f t="shared" si="0"/>
        <v>43</v>
      </c>
      <c r="G26" s="14">
        <v>30</v>
      </c>
      <c r="H26" s="21">
        <v>79</v>
      </c>
      <c r="I26" s="15">
        <f t="shared" si="1"/>
        <v>31.6</v>
      </c>
      <c r="J26" s="15">
        <f t="shared" si="2"/>
        <v>74.6</v>
      </c>
      <c r="K26" s="14" t="s">
        <v>14</v>
      </c>
    </row>
    <row r="27" s="1" customFormat="1" ht="24" customHeight="1" spans="1:11">
      <c r="A27" s="10">
        <v>25</v>
      </c>
      <c r="B27" s="11" t="s">
        <v>12</v>
      </c>
      <c r="C27" s="20">
        <v>220702</v>
      </c>
      <c r="D27" s="10" t="s">
        <v>38</v>
      </c>
      <c r="E27" s="13">
        <v>85</v>
      </c>
      <c r="F27" s="10">
        <f t="shared" si="0"/>
        <v>42.5</v>
      </c>
      <c r="G27" s="14">
        <v>14</v>
      </c>
      <c r="H27" s="21">
        <v>76.92</v>
      </c>
      <c r="I27" s="15">
        <f t="shared" si="1"/>
        <v>30.768</v>
      </c>
      <c r="J27" s="15">
        <f t="shared" si="2"/>
        <v>73.268</v>
      </c>
      <c r="K27" s="14"/>
    </row>
    <row r="28" s="1" customFormat="1" ht="24" customHeight="1" spans="1:11">
      <c r="A28" s="10">
        <v>26</v>
      </c>
      <c r="B28" s="11" t="s">
        <v>12</v>
      </c>
      <c r="C28" s="20">
        <v>220702</v>
      </c>
      <c r="D28" s="10" t="s">
        <v>39</v>
      </c>
      <c r="E28" s="15">
        <v>85</v>
      </c>
      <c r="F28" s="10">
        <f t="shared" si="0"/>
        <v>42.5</v>
      </c>
      <c r="G28" s="14">
        <v>29</v>
      </c>
      <c r="H28" s="21">
        <v>71.86</v>
      </c>
      <c r="I28" s="15">
        <f t="shared" si="1"/>
        <v>28.744</v>
      </c>
      <c r="J28" s="15">
        <f t="shared" si="2"/>
        <v>71.244</v>
      </c>
      <c r="K28" s="14"/>
    </row>
    <row r="29" s="1" customFormat="1" ht="24" customHeight="1" spans="1:11">
      <c r="A29" s="10">
        <v>27</v>
      </c>
      <c r="B29" s="11" t="s">
        <v>12</v>
      </c>
      <c r="C29" s="20">
        <v>220702</v>
      </c>
      <c r="D29" s="10" t="s">
        <v>40</v>
      </c>
      <c r="E29" s="15">
        <v>85</v>
      </c>
      <c r="F29" s="10">
        <f t="shared" si="0"/>
        <v>42.5</v>
      </c>
      <c r="G29" s="14">
        <v>12</v>
      </c>
      <c r="H29" s="21">
        <v>78.52</v>
      </c>
      <c r="I29" s="15">
        <f t="shared" si="1"/>
        <v>31.408</v>
      </c>
      <c r="J29" s="15">
        <f t="shared" si="2"/>
        <v>73.908</v>
      </c>
      <c r="K29" s="14"/>
    </row>
    <row r="30" s="1" customFormat="1" ht="24" customHeight="1" spans="1:11">
      <c r="A30" s="10">
        <v>28</v>
      </c>
      <c r="B30" s="11" t="s">
        <v>12</v>
      </c>
      <c r="C30" s="20">
        <v>220702</v>
      </c>
      <c r="D30" s="10" t="s">
        <v>41</v>
      </c>
      <c r="E30" s="15">
        <v>85</v>
      </c>
      <c r="F30" s="10">
        <f t="shared" si="0"/>
        <v>42.5</v>
      </c>
      <c r="G30" s="14">
        <v>15</v>
      </c>
      <c r="H30" s="21">
        <v>76.58</v>
      </c>
      <c r="I30" s="15">
        <f t="shared" si="1"/>
        <v>30.632</v>
      </c>
      <c r="J30" s="15">
        <f t="shared" si="2"/>
        <v>73.132</v>
      </c>
      <c r="K30" s="14"/>
    </row>
    <row r="31" s="1" customFormat="1" ht="24" customHeight="1" spans="1:11">
      <c r="A31" s="10">
        <v>29</v>
      </c>
      <c r="B31" s="11" t="s">
        <v>12</v>
      </c>
      <c r="C31" s="20">
        <v>220702</v>
      </c>
      <c r="D31" s="10" t="s">
        <v>42</v>
      </c>
      <c r="E31" s="15">
        <v>85</v>
      </c>
      <c r="F31" s="10">
        <f t="shared" si="0"/>
        <v>42.5</v>
      </c>
      <c r="G31" s="14">
        <v>24</v>
      </c>
      <c r="H31" s="21">
        <v>78.32</v>
      </c>
      <c r="I31" s="15">
        <f t="shared" si="1"/>
        <v>31.328</v>
      </c>
      <c r="J31" s="15">
        <f t="shared" si="2"/>
        <v>73.828</v>
      </c>
      <c r="K31" s="14"/>
    </row>
    <row r="32" s="1" customFormat="1" ht="24" customHeight="1" spans="1:11">
      <c r="A32" s="10">
        <v>30</v>
      </c>
      <c r="B32" s="11" t="s">
        <v>12</v>
      </c>
      <c r="C32" s="20">
        <v>220702</v>
      </c>
      <c r="D32" s="10" t="s">
        <v>43</v>
      </c>
      <c r="E32" s="15">
        <v>85</v>
      </c>
      <c r="F32" s="10">
        <f t="shared" si="0"/>
        <v>42.5</v>
      </c>
      <c r="G32" s="14">
        <v>6</v>
      </c>
      <c r="H32" s="21">
        <v>76.86</v>
      </c>
      <c r="I32" s="15">
        <f t="shared" si="1"/>
        <v>30.744</v>
      </c>
      <c r="J32" s="15">
        <f t="shared" si="2"/>
        <v>73.244</v>
      </c>
      <c r="K32" s="14"/>
    </row>
    <row r="33" s="1" customFormat="1" ht="24" customHeight="1" spans="1:11">
      <c r="A33" s="10">
        <v>31</v>
      </c>
      <c r="B33" s="11" t="s">
        <v>12</v>
      </c>
      <c r="C33" s="20">
        <v>220702</v>
      </c>
      <c r="D33" s="10" t="s">
        <v>44</v>
      </c>
      <c r="E33" s="13">
        <v>84</v>
      </c>
      <c r="F33" s="10">
        <f t="shared" si="0"/>
        <v>42</v>
      </c>
      <c r="G33" s="14">
        <v>9</v>
      </c>
      <c r="H33" s="21">
        <v>77.02</v>
      </c>
      <c r="I33" s="15">
        <f t="shared" si="1"/>
        <v>30.808</v>
      </c>
      <c r="J33" s="15">
        <f t="shared" si="2"/>
        <v>72.808</v>
      </c>
      <c r="K33" s="14"/>
    </row>
    <row r="34" s="1" customFormat="1" ht="24" customHeight="1" spans="1:11">
      <c r="A34" s="10">
        <v>32</v>
      </c>
      <c r="B34" s="11" t="s">
        <v>12</v>
      </c>
      <c r="C34" s="20">
        <v>220702</v>
      </c>
      <c r="D34" s="10" t="s">
        <v>45</v>
      </c>
      <c r="E34" s="13">
        <v>84</v>
      </c>
      <c r="F34" s="10">
        <f t="shared" si="0"/>
        <v>42</v>
      </c>
      <c r="G34" s="14">
        <v>25</v>
      </c>
      <c r="H34" s="21">
        <v>78.52</v>
      </c>
      <c r="I34" s="15">
        <f t="shared" si="1"/>
        <v>31.408</v>
      </c>
      <c r="J34" s="15">
        <f t="shared" si="2"/>
        <v>73.408</v>
      </c>
      <c r="K34" s="14"/>
    </row>
    <row r="35" s="1" customFormat="1" ht="24" customHeight="1" spans="1:11">
      <c r="A35" s="10">
        <v>33</v>
      </c>
      <c r="B35" s="11" t="s">
        <v>12</v>
      </c>
      <c r="C35" s="20">
        <v>220702</v>
      </c>
      <c r="D35" s="10" t="s">
        <v>46</v>
      </c>
      <c r="E35" s="13">
        <v>84</v>
      </c>
      <c r="F35" s="10">
        <f t="shared" si="0"/>
        <v>42</v>
      </c>
      <c r="G35" s="14">
        <v>4</v>
      </c>
      <c r="H35" s="21">
        <v>77.66</v>
      </c>
      <c r="I35" s="15">
        <f t="shared" si="1"/>
        <v>31.064</v>
      </c>
      <c r="J35" s="15">
        <f t="shared" si="2"/>
        <v>73.064</v>
      </c>
      <c r="K35" s="14"/>
    </row>
    <row r="36" s="1" customFormat="1" ht="24" customHeight="1" spans="1:11">
      <c r="A36" s="10">
        <v>34</v>
      </c>
      <c r="B36" s="11" t="s">
        <v>12</v>
      </c>
      <c r="C36" s="20">
        <v>220702</v>
      </c>
      <c r="D36" s="10" t="s">
        <v>47</v>
      </c>
      <c r="E36" s="13">
        <v>84</v>
      </c>
      <c r="F36" s="10">
        <f t="shared" si="0"/>
        <v>42</v>
      </c>
      <c r="G36" s="14" t="s">
        <v>48</v>
      </c>
      <c r="H36" s="21"/>
      <c r="I36" s="15">
        <f t="shared" si="1"/>
        <v>0</v>
      </c>
      <c r="J36" s="15">
        <f t="shared" si="2"/>
        <v>42</v>
      </c>
      <c r="K36" s="14"/>
    </row>
    <row r="37" s="1" customFormat="1" ht="24" customHeight="1" spans="1:11">
      <c r="A37" s="10">
        <v>35</v>
      </c>
      <c r="B37" s="11" t="s">
        <v>12</v>
      </c>
      <c r="C37" s="20">
        <v>220702</v>
      </c>
      <c r="D37" s="10" t="s">
        <v>49</v>
      </c>
      <c r="E37" s="15">
        <v>84</v>
      </c>
      <c r="F37" s="10">
        <f t="shared" si="0"/>
        <v>42</v>
      </c>
      <c r="G37" s="14">
        <v>2</v>
      </c>
      <c r="H37" s="21">
        <v>75.42</v>
      </c>
      <c r="I37" s="15">
        <f t="shared" si="1"/>
        <v>30.168</v>
      </c>
      <c r="J37" s="15">
        <f t="shared" si="2"/>
        <v>72.168</v>
      </c>
      <c r="K37" s="14"/>
    </row>
    <row r="38" s="1" customFormat="1" ht="24" customHeight="1" spans="1:11">
      <c r="A38" s="10">
        <v>36</v>
      </c>
      <c r="B38" s="11" t="s">
        <v>12</v>
      </c>
      <c r="C38" s="20">
        <v>220702</v>
      </c>
      <c r="D38" s="10" t="s">
        <v>50</v>
      </c>
      <c r="E38" s="15">
        <v>84</v>
      </c>
      <c r="F38" s="10">
        <f t="shared" si="0"/>
        <v>42</v>
      </c>
      <c r="G38" s="14">
        <v>16</v>
      </c>
      <c r="H38" s="21">
        <v>74.64</v>
      </c>
      <c r="I38" s="15">
        <f t="shared" si="1"/>
        <v>29.856</v>
      </c>
      <c r="J38" s="15">
        <f t="shared" si="2"/>
        <v>71.856</v>
      </c>
      <c r="K38" s="14"/>
    </row>
    <row r="39" s="1" customFormat="1" ht="24" customHeight="1" spans="1:11">
      <c r="A39" s="10">
        <v>37</v>
      </c>
      <c r="B39" s="11" t="s">
        <v>12</v>
      </c>
      <c r="C39" s="20">
        <v>220702</v>
      </c>
      <c r="D39" s="10" t="s">
        <v>51</v>
      </c>
      <c r="E39" s="15">
        <v>84</v>
      </c>
      <c r="F39" s="10">
        <f t="shared" si="0"/>
        <v>42</v>
      </c>
      <c r="G39" s="14">
        <v>8</v>
      </c>
      <c r="H39" s="21">
        <v>81.62</v>
      </c>
      <c r="I39" s="15">
        <f t="shared" si="1"/>
        <v>32.648</v>
      </c>
      <c r="J39" s="15">
        <f t="shared" si="2"/>
        <v>74.648</v>
      </c>
      <c r="K39" s="14" t="s">
        <v>14</v>
      </c>
    </row>
    <row r="40" s="1" customFormat="1" ht="24" customHeight="1" spans="1:11">
      <c r="A40" s="10">
        <v>38</v>
      </c>
      <c r="B40" s="11" t="s">
        <v>12</v>
      </c>
      <c r="C40" s="20">
        <v>220702</v>
      </c>
      <c r="D40" s="10" t="s">
        <v>52</v>
      </c>
      <c r="E40" s="13">
        <v>83</v>
      </c>
      <c r="F40" s="10">
        <f t="shared" si="0"/>
        <v>41.5</v>
      </c>
      <c r="G40" s="14">
        <v>23</v>
      </c>
      <c r="H40" s="21">
        <v>76.1</v>
      </c>
      <c r="I40" s="15">
        <f t="shared" si="1"/>
        <v>30.44</v>
      </c>
      <c r="J40" s="15">
        <f t="shared" si="2"/>
        <v>71.94</v>
      </c>
      <c r="K40" s="14"/>
    </row>
    <row r="41" s="1" customFormat="1" ht="24" customHeight="1" spans="1:11">
      <c r="A41" s="10">
        <v>39</v>
      </c>
      <c r="B41" s="11" t="s">
        <v>12</v>
      </c>
      <c r="C41" s="20">
        <v>220702</v>
      </c>
      <c r="D41" s="10" t="s">
        <v>53</v>
      </c>
      <c r="E41" s="15">
        <v>83</v>
      </c>
      <c r="F41" s="10">
        <f t="shared" si="0"/>
        <v>41.5</v>
      </c>
      <c r="G41" s="14">
        <v>22</v>
      </c>
      <c r="H41" s="21">
        <v>76.2</v>
      </c>
      <c r="I41" s="15">
        <f t="shared" si="1"/>
        <v>30.48</v>
      </c>
      <c r="J41" s="15">
        <f t="shared" si="2"/>
        <v>71.98</v>
      </c>
      <c r="K41" s="14"/>
    </row>
    <row r="42" s="1" customFormat="1" ht="24" customHeight="1" spans="1:11">
      <c r="A42" s="10">
        <v>40</v>
      </c>
      <c r="B42" s="11" t="s">
        <v>12</v>
      </c>
      <c r="C42" s="20">
        <v>220702</v>
      </c>
      <c r="D42" s="10" t="s">
        <v>54</v>
      </c>
      <c r="E42" s="15">
        <v>83</v>
      </c>
      <c r="F42" s="10">
        <f t="shared" si="0"/>
        <v>41.5</v>
      </c>
      <c r="G42" s="14">
        <v>28</v>
      </c>
      <c r="H42" s="21">
        <v>77.42</v>
      </c>
      <c r="I42" s="15">
        <f t="shared" si="1"/>
        <v>30.968</v>
      </c>
      <c r="J42" s="15">
        <f t="shared" si="2"/>
        <v>72.468</v>
      </c>
      <c r="K42" s="14"/>
    </row>
    <row r="43" s="1" customFormat="1" ht="24" customHeight="1" spans="1:11">
      <c r="A43" s="10">
        <v>41</v>
      </c>
      <c r="B43" s="11" t="s">
        <v>12</v>
      </c>
      <c r="C43" s="20">
        <v>220702</v>
      </c>
      <c r="D43" s="10" t="s">
        <v>55</v>
      </c>
      <c r="E43" s="15">
        <v>83</v>
      </c>
      <c r="F43" s="10">
        <f t="shared" si="0"/>
        <v>41.5</v>
      </c>
      <c r="G43" s="14" t="s">
        <v>48</v>
      </c>
      <c r="H43" s="21"/>
      <c r="I43" s="15">
        <f t="shared" si="1"/>
        <v>0</v>
      </c>
      <c r="J43" s="15">
        <f t="shared" si="2"/>
        <v>41.5</v>
      </c>
      <c r="K43" s="14"/>
    </row>
    <row r="44" s="1" customFormat="1" ht="24" customHeight="1" spans="1:11">
      <c r="A44" s="10">
        <v>42</v>
      </c>
      <c r="B44" s="11" t="s">
        <v>12</v>
      </c>
      <c r="C44" s="20">
        <v>220702</v>
      </c>
      <c r="D44" s="10" t="s">
        <v>56</v>
      </c>
      <c r="E44" s="15">
        <v>83</v>
      </c>
      <c r="F44" s="10">
        <f t="shared" si="0"/>
        <v>41.5</v>
      </c>
      <c r="G44" s="14">
        <v>27</v>
      </c>
      <c r="H44" s="21">
        <v>74.5</v>
      </c>
      <c r="I44" s="15">
        <f t="shared" si="1"/>
        <v>29.8</v>
      </c>
      <c r="J44" s="15">
        <f t="shared" si="2"/>
        <v>71.3</v>
      </c>
      <c r="K44" s="14"/>
    </row>
    <row r="45" s="1" customFormat="1" ht="24" customHeight="1" spans="1:11">
      <c r="A45" s="10">
        <v>43</v>
      </c>
      <c r="B45" s="11" t="s">
        <v>12</v>
      </c>
      <c r="C45" s="20">
        <v>220702</v>
      </c>
      <c r="D45" s="10" t="s">
        <v>57</v>
      </c>
      <c r="E45" s="15">
        <v>83</v>
      </c>
      <c r="F45" s="10">
        <f t="shared" si="0"/>
        <v>41.5</v>
      </c>
      <c r="G45" s="14">
        <v>1</v>
      </c>
      <c r="H45" s="21">
        <v>78.16</v>
      </c>
      <c r="I45" s="15">
        <f t="shared" si="1"/>
        <v>31.264</v>
      </c>
      <c r="J45" s="15">
        <f t="shared" si="2"/>
        <v>72.764</v>
      </c>
      <c r="K45" s="14"/>
    </row>
    <row r="46" s="1" customFormat="1" ht="24" customHeight="1" spans="1:11">
      <c r="A46" s="10">
        <v>44</v>
      </c>
      <c r="B46" s="11" t="s">
        <v>12</v>
      </c>
      <c r="C46" s="20">
        <v>220702</v>
      </c>
      <c r="D46" s="10" t="s">
        <v>58</v>
      </c>
      <c r="E46" s="15">
        <v>83</v>
      </c>
      <c r="F46" s="10">
        <f t="shared" si="0"/>
        <v>41.5</v>
      </c>
      <c r="G46" s="14">
        <v>18</v>
      </c>
      <c r="H46" s="21">
        <v>74.64</v>
      </c>
      <c r="I46" s="15">
        <f t="shared" si="1"/>
        <v>29.856</v>
      </c>
      <c r="J46" s="15">
        <f t="shared" si="2"/>
        <v>71.356</v>
      </c>
      <c r="K46" s="14"/>
    </row>
  </sheetData>
  <mergeCells count="1">
    <mergeCell ref="A1:K1"/>
  </mergeCells>
  <printOptions horizontalCentered="1"/>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2022-07-23T07:19:00Z</dcterms:created>
  <dcterms:modified xsi:type="dcterms:W3CDTF">2022-07-25T00:00:08Z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85AA5FEDD07D41AFAF3FBB4F6D5AD76E</vt:lpwstr>
  </property>
  <property fmtid="{D5CDD505-2E9C-101B-9397-08002B2CF9AE}" pid="3" name="KSOProductBuildVer">
    <vt:lpwstr>2052-11.1.0.11753</vt:lpwstr>
  </property>
</Properties>
</file>