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Sheet1!$1:$2</definedName>
    <definedName name="_xlnm._FilterDatabase" localSheetId="0" hidden="1">Sheet1!$A$1:$K$112</definedName>
  </definedNames>
  <calcPr calcId="144525"/>
</workbook>
</file>

<file path=xl/sharedStrings.xml><?xml version="1.0" encoding="utf-8"?>
<sst xmlns="http://schemas.openxmlformats.org/spreadsheetml/2006/main" count="390" uniqueCount="230">
  <si>
    <t>霍山县2022年县级医疗卫生单位公开招聘专业技术人员面试成绩及合成总成绩公示</t>
  </si>
  <si>
    <t>序号</t>
  </si>
  <si>
    <t>招聘单位</t>
  </si>
  <si>
    <t>岗位代码</t>
  </si>
  <si>
    <t>准考证号</t>
  </si>
  <si>
    <t>笔试成绩</t>
  </si>
  <si>
    <t>笔试合成成绩
（/1.2*0.6）</t>
  </si>
  <si>
    <t>面试
抽签号</t>
  </si>
  <si>
    <t>面试成绩</t>
  </si>
  <si>
    <r>
      <t>面试合成成绩
（*</t>
    </r>
    <r>
      <rPr>
        <b/>
        <sz val="11"/>
        <color indexed="8"/>
        <rFont val="宋体"/>
        <charset val="134"/>
      </rPr>
      <t>0.4</t>
    </r>
    <r>
      <rPr>
        <b/>
        <sz val="11"/>
        <color indexed="8"/>
        <rFont val="宋体"/>
        <charset val="134"/>
      </rPr>
      <t>）</t>
    </r>
  </si>
  <si>
    <t>合成
总成绩</t>
  </si>
  <si>
    <t>备注</t>
  </si>
  <si>
    <t>霍山县医院</t>
  </si>
  <si>
    <t>202207010114</t>
  </si>
  <si>
    <t>1-17</t>
  </si>
  <si>
    <t>入围体检</t>
  </si>
  <si>
    <t>202207020116</t>
  </si>
  <si>
    <t>1-33</t>
  </si>
  <si>
    <t>202207030320</t>
  </si>
  <si>
    <t>1-01</t>
  </si>
  <si>
    <t>202207030317</t>
  </si>
  <si>
    <t>1-05</t>
  </si>
  <si>
    <t>202207040206</t>
  </si>
  <si>
    <t>1-34</t>
  </si>
  <si>
    <t>202207040120</t>
  </si>
  <si>
    <t>1-13</t>
  </si>
  <si>
    <t>202207040125</t>
  </si>
  <si>
    <t>1-11</t>
  </si>
  <si>
    <t>202207050402</t>
  </si>
  <si>
    <t>1-23</t>
  </si>
  <si>
    <t>202207050401</t>
  </si>
  <si>
    <t>1-19</t>
  </si>
  <si>
    <t>202207050406</t>
  </si>
  <si>
    <t>缺考</t>
  </si>
  <si>
    <t>202207060416</t>
  </si>
  <si>
    <t>1-07</t>
  </si>
  <si>
    <t>202207060419</t>
  </si>
  <si>
    <t>1-30</t>
  </si>
  <si>
    <t>202207060421</t>
  </si>
  <si>
    <t>202207070213</t>
  </si>
  <si>
    <t>1-15</t>
  </si>
  <si>
    <t>202207070221</t>
  </si>
  <si>
    <t>1-22</t>
  </si>
  <si>
    <t>202207070227</t>
  </si>
  <si>
    <t>1-12</t>
  </si>
  <si>
    <t>202207080829</t>
  </si>
  <si>
    <t>2-05</t>
  </si>
  <si>
    <t>202207080922</t>
  </si>
  <si>
    <t>2-18</t>
  </si>
  <si>
    <t>202207080813</t>
  </si>
  <si>
    <t>2-30</t>
  </si>
  <si>
    <t>202207080620</t>
  </si>
  <si>
    <t>2-04</t>
  </si>
  <si>
    <t>202207080924</t>
  </si>
  <si>
    <t>2-17</t>
  </si>
  <si>
    <t>202207080925</t>
  </si>
  <si>
    <t>2-19</t>
  </si>
  <si>
    <t>202207080820</t>
  </si>
  <si>
    <t>2-22</t>
  </si>
  <si>
    <t>202207080919</t>
  </si>
  <si>
    <t>2-06</t>
  </si>
  <si>
    <t>202207080630</t>
  </si>
  <si>
    <t>2-27</t>
  </si>
  <si>
    <t>202207080801</t>
  </si>
  <si>
    <t>2-20</t>
  </si>
  <si>
    <t>202207080810</t>
  </si>
  <si>
    <t>2-36</t>
  </si>
  <si>
    <t>202207080615</t>
  </si>
  <si>
    <t>2-14</t>
  </si>
  <si>
    <t>202207080717</t>
  </si>
  <si>
    <t>2-21</t>
  </si>
  <si>
    <t>202207081030</t>
  </si>
  <si>
    <t>2-03</t>
  </si>
  <si>
    <t>202207080823</t>
  </si>
  <si>
    <t>2-31</t>
  </si>
  <si>
    <t>202207081021</t>
  </si>
  <si>
    <t>2-26</t>
  </si>
  <si>
    <t>202207080905</t>
  </si>
  <si>
    <t>2-29</t>
  </si>
  <si>
    <t>202207080628</t>
  </si>
  <si>
    <t>2-10</t>
  </si>
  <si>
    <t>202207080722</t>
  </si>
  <si>
    <t>2-08</t>
  </si>
  <si>
    <t>202207080727</t>
  </si>
  <si>
    <t>2-38</t>
  </si>
  <si>
    <t>202207081017</t>
  </si>
  <si>
    <t>2-28</t>
  </si>
  <si>
    <t>202207080718</t>
  </si>
  <si>
    <t>2-01</t>
  </si>
  <si>
    <t>202207080713</t>
  </si>
  <si>
    <t>2-23</t>
  </si>
  <si>
    <t>202207080627</t>
  </si>
  <si>
    <t>2-13</t>
  </si>
  <si>
    <t>202207080626</t>
  </si>
  <si>
    <t>2-33</t>
  </si>
  <si>
    <t>202207081004</t>
  </si>
  <si>
    <t>2-09</t>
  </si>
  <si>
    <t>202207080926</t>
  </si>
  <si>
    <t>2-15</t>
  </si>
  <si>
    <t>202207080828</t>
  </si>
  <si>
    <t>2-32</t>
  </si>
  <si>
    <t>202207081003</t>
  </si>
  <si>
    <t>2-25</t>
  </si>
  <si>
    <t>202207081011</t>
  </si>
  <si>
    <t>2-11</t>
  </si>
  <si>
    <t>202207080726</t>
  </si>
  <si>
    <t>2-35</t>
  </si>
  <si>
    <t>202207080920</t>
  </si>
  <si>
    <t>2-02</t>
  </si>
  <si>
    <t>202207080621</t>
  </si>
  <si>
    <t>2-37</t>
  </si>
  <si>
    <t>202207080728</t>
  </si>
  <si>
    <t>2-12</t>
  </si>
  <si>
    <t>202207080714</t>
  </si>
  <si>
    <t>2-39</t>
  </si>
  <si>
    <t>202207080720</t>
  </si>
  <si>
    <t>2-07</t>
  </si>
  <si>
    <t>202207081007</t>
  </si>
  <si>
    <t>2-16</t>
  </si>
  <si>
    <t>202207081019</t>
  </si>
  <si>
    <t>2-24</t>
  </si>
  <si>
    <t>202207081026</t>
  </si>
  <si>
    <t>202207080730</t>
  </si>
  <si>
    <t>霍山县中医院</t>
  </si>
  <si>
    <t>202207100211</t>
  </si>
  <si>
    <t>1-04</t>
  </si>
  <si>
    <t>202207120527</t>
  </si>
  <si>
    <t>1-32</t>
  </si>
  <si>
    <t>弃考</t>
  </si>
  <si>
    <t>202207120607</t>
  </si>
  <si>
    <t>1-08</t>
  </si>
  <si>
    <t>202207120529</t>
  </si>
  <si>
    <t>1-28</t>
  </si>
  <si>
    <t>202207120609</t>
  </si>
  <si>
    <t>1-31</t>
  </si>
  <si>
    <t>202207120614</t>
  </si>
  <si>
    <t>1-16</t>
  </si>
  <si>
    <t>202207120610</t>
  </si>
  <si>
    <t>1-10</t>
  </si>
  <si>
    <t>202207120526</t>
  </si>
  <si>
    <t>1-25</t>
  </si>
  <si>
    <t>202207120601</t>
  </si>
  <si>
    <t>1-06</t>
  </si>
  <si>
    <t>202207120608</t>
  </si>
  <si>
    <t>1-27</t>
  </si>
  <si>
    <t>202207120602</t>
  </si>
  <si>
    <t>1-24</t>
  </si>
  <si>
    <t>202207120612</t>
  </si>
  <si>
    <t>1-14</t>
  </si>
  <si>
    <t>202207120524</t>
  </si>
  <si>
    <t>1-29</t>
  </si>
  <si>
    <t>202207120605</t>
  </si>
  <si>
    <t>1-18</t>
  </si>
  <si>
    <t>202207120523</t>
  </si>
  <si>
    <t>1-09</t>
  </si>
  <si>
    <t>202207120611</t>
  </si>
  <si>
    <t>1-03</t>
  </si>
  <si>
    <t>202207131115</t>
  </si>
  <si>
    <t>1-21</t>
  </si>
  <si>
    <t>202207131111</t>
  </si>
  <si>
    <t>1-20</t>
  </si>
  <si>
    <t>202207131116</t>
  </si>
  <si>
    <t>1-02</t>
  </si>
  <si>
    <t>202207141124</t>
  </si>
  <si>
    <t>3-01</t>
  </si>
  <si>
    <t>202207141122</t>
  </si>
  <si>
    <t>3-07</t>
  </si>
  <si>
    <t>202207141123</t>
  </si>
  <si>
    <t>3-05</t>
  </si>
  <si>
    <t>202207151203</t>
  </si>
  <si>
    <t>3-14</t>
  </si>
  <si>
    <t>202207151206</t>
  </si>
  <si>
    <t>3-17</t>
  </si>
  <si>
    <t>202207151212</t>
  </si>
  <si>
    <t>3-02</t>
  </si>
  <si>
    <t>202207161219</t>
  </si>
  <si>
    <t>3-26</t>
  </si>
  <si>
    <t>202207161218</t>
  </si>
  <si>
    <t>3-09</t>
  </si>
  <si>
    <t>202207161220</t>
  </si>
  <si>
    <t>3-24</t>
  </si>
  <si>
    <t>霍山县妇幼保健院</t>
  </si>
  <si>
    <t>202207170103</t>
  </si>
  <si>
    <t>3-06</t>
  </si>
  <si>
    <t>202207170102</t>
  </si>
  <si>
    <t>202207170105</t>
  </si>
  <si>
    <t>202207180107</t>
  </si>
  <si>
    <t>3-10</t>
  </si>
  <si>
    <t>202207180108</t>
  </si>
  <si>
    <t>3-25</t>
  </si>
  <si>
    <t>202207180109</t>
  </si>
  <si>
    <t>3-31</t>
  </si>
  <si>
    <t>202207190111</t>
  </si>
  <si>
    <t>3-27</t>
  </si>
  <si>
    <t>202207190110</t>
  </si>
  <si>
    <t>3-16</t>
  </si>
  <si>
    <t>202207200308</t>
  </si>
  <si>
    <t>3-03</t>
  </si>
  <si>
    <t>202207200314</t>
  </si>
  <si>
    <t>3-12</t>
  </si>
  <si>
    <t>202207200304</t>
  </si>
  <si>
    <t>202207210516</t>
  </si>
  <si>
    <t>3-08</t>
  </si>
  <si>
    <t>202207210501</t>
  </si>
  <si>
    <t>3-22</t>
  </si>
  <si>
    <t>202207210503</t>
  </si>
  <si>
    <t>3-13</t>
  </si>
  <si>
    <t>202207210512</t>
  </si>
  <si>
    <t>3-19</t>
  </si>
  <si>
    <t>202207210502</t>
  </si>
  <si>
    <t>3-18</t>
  </si>
  <si>
    <t>202207210514</t>
  </si>
  <si>
    <t>3-29</t>
  </si>
  <si>
    <t>202207210505</t>
  </si>
  <si>
    <t>3-30</t>
  </si>
  <si>
    <t>202207210508</t>
  </si>
  <si>
    <t>3-04</t>
  </si>
  <si>
    <t>202207210509</t>
  </si>
  <si>
    <t>3-20</t>
  </si>
  <si>
    <t>202207210513</t>
  </si>
  <si>
    <t>3-11</t>
  </si>
  <si>
    <t>202207210504</t>
  </si>
  <si>
    <t>3-23</t>
  </si>
  <si>
    <t>202207210511</t>
  </si>
  <si>
    <t>202207221101</t>
  </si>
  <si>
    <t>3-15</t>
  </si>
  <si>
    <t>202207221102</t>
  </si>
  <si>
    <t>3-21</t>
  </si>
  <si>
    <t>202207221103</t>
  </si>
  <si>
    <t>3-28</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</si>
</sst>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Red]0.00"/>
    <numFmt numFmtId="41" formatCode="_ * #,##0_ ;_ * \-#,##0_ ;_ * &quot;-&quot;_ ;_ @_ "/>
    <numFmt numFmtId="43" formatCode="_ * #,##0.00_ ;_ * \-#,##0.00_ ;_ * &quot;-&quot;??_ ;_ @_ "/>
  </numFmts>
  <fonts count="28">
    <font>
      <sz val="11"/>
      <color theme="1"/>
      <name val="宋体"/>
      <charset val="134"/>
      <scheme val="minor"/>
    </font>
    <font>
      <sz val="10"/>
      <color theme="1"/>
      <name val="宋体"/>
      <charset val="134"/>
      <scheme val="minor"/>
    </font>
    <font>
      <b/>
      <sz val="18"/>
      <color theme="1"/>
      <name val="宋体"/>
      <charset val="134"/>
      <scheme val="minor"/>
    </font>
    <font>
      <b/>
      <sz val="11"/>
      <color theme="1"/>
      <name val="宋体"/>
      <charset val="134"/>
      <scheme val="minor"/>
    </font>
    <font>
      <sz val="11"/>
      <color theme="1"/>
      <name val="仿宋"/>
      <charset val="134"/>
    </font>
    <font>
      <sz val="11"/>
      <color indexed="8"/>
      <name val="仿宋"/>
      <charset val="134"/>
    </font>
    <font>
      <sz val="11"/>
      <name val="仿宋"/>
      <family val="1"/>
      <charset val="0"/>
    </font>
    <font>
      <sz val="11"/>
      <color theme="1"/>
      <name val="仿宋"/>
      <family val="1"/>
      <charset val="0"/>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8" fillId="2"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1" borderId="6" applyNumberFormat="0" applyFont="0" applyAlignment="0" applyProtection="0">
      <alignment vertical="center"/>
    </xf>
    <xf numFmtId="0" fontId="9" fillId="10"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3" applyNumberFormat="0" applyFill="0" applyAlignment="0" applyProtection="0">
      <alignment vertical="center"/>
    </xf>
    <xf numFmtId="0" fontId="14" fillId="0" borderId="3" applyNumberFormat="0" applyFill="0" applyAlignment="0" applyProtection="0">
      <alignment vertical="center"/>
    </xf>
    <xf numFmtId="0" fontId="9" fillId="23" borderId="0" applyNumberFormat="0" applyBorder="0" applyAlignment="0" applyProtection="0">
      <alignment vertical="center"/>
    </xf>
    <xf numFmtId="0" fontId="21" fillId="0" borderId="8" applyNumberFormat="0" applyFill="0" applyAlignment="0" applyProtection="0">
      <alignment vertical="center"/>
    </xf>
    <xf numFmtId="0" fontId="9" fillId="3" borderId="0" applyNumberFormat="0" applyBorder="0" applyAlignment="0" applyProtection="0">
      <alignment vertical="center"/>
    </xf>
    <xf numFmtId="0" fontId="24" fillId="14" borderId="7" applyNumberFormat="0" applyAlignment="0" applyProtection="0">
      <alignment vertical="center"/>
    </xf>
    <xf numFmtId="0" fontId="16" fillId="14" borderId="2" applyNumberFormat="0" applyAlignment="0" applyProtection="0">
      <alignment vertical="center"/>
    </xf>
    <xf numFmtId="0" fontId="23" fillId="20" borderId="5" applyNumberFormat="0" applyAlignment="0" applyProtection="0">
      <alignment vertical="center"/>
    </xf>
    <xf numFmtId="0" fontId="10" fillId="22" borderId="0" applyNumberFormat="0" applyBorder="0" applyAlignment="0" applyProtection="0">
      <alignment vertical="center"/>
    </xf>
    <xf numFmtId="0" fontId="9" fillId="27" borderId="0" applyNumberFormat="0" applyBorder="0" applyAlignment="0" applyProtection="0">
      <alignment vertical="center"/>
    </xf>
    <xf numFmtId="0" fontId="26" fillId="0" borderId="9" applyNumberFormat="0" applyFill="0" applyAlignment="0" applyProtection="0">
      <alignment vertical="center"/>
    </xf>
    <xf numFmtId="0" fontId="20" fillId="0" borderId="4" applyNumberFormat="0" applyFill="0" applyAlignment="0" applyProtection="0">
      <alignment vertical="center"/>
    </xf>
    <xf numFmtId="0" fontId="11" fillId="5" borderId="0" applyNumberFormat="0" applyBorder="0" applyAlignment="0" applyProtection="0">
      <alignment vertical="center"/>
    </xf>
    <xf numFmtId="0" fontId="19" fillId="18" borderId="0" applyNumberFormat="0" applyBorder="0" applyAlignment="0" applyProtection="0">
      <alignment vertical="center"/>
    </xf>
    <xf numFmtId="0" fontId="10" fillId="17" borderId="0" applyNumberFormat="0" applyBorder="0" applyAlignment="0" applyProtection="0">
      <alignment vertical="center"/>
    </xf>
    <xf numFmtId="0" fontId="9" fillId="19" borderId="0" applyNumberFormat="0" applyBorder="0" applyAlignment="0" applyProtection="0">
      <alignment vertical="center"/>
    </xf>
    <xf numFmtId="0" fontId="10" fillId="28" borderId="0" applyNumberFormat="0" applyBorder="0" applyAlignment="0" applyProtection="0">
      <alignment vertical="center"/>
    </xf>
    <xf numFmtId="0" fontId="10" fillId="13" borderId="0" applyNumberFormat="0" applyBorder="0" applyAlignment="0" applyProtection="0">
      <alignment vertical="center"/>
    </xf>
    <xf numFmtId="0" fontId="10" fillId="12" borderId="0" applyNumberFormat="0" applyBorder="0" applyAlignment="0" applyProtection="0">
      <alignment vertical="center"/>
    </xf>
    <xf numFmtId="0" fontId="10"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9" fillId="9" borderId="0" applyNumberFormat="0" applyBorder="0" applyAlignment="0" applyProtection="0">
      <alignment vertical="center"/>
    </xf>
    <xf numFmtId="0" fontId="10" fillId="32" borderId="0" applyNumberFormat="0" applyBorder="0" applyAlignment="0" applyProtection="0">
      <alignment vertical="center"/>
    </xf>
    <xf numFmtId="0" fontId="9" fillId="25" borderId="0" applyNumberFormat="0" applyBorder="0" applyAlignment="0" applyProtection="0">
      <alignment vertical="center"/>
    </xf>
    <xf numFmtId="0" fontId="9" fillId="7" borderId="0" applyNumberFormat="0" applyBorder="0" applyAlignment="0" applyProtection="0">
      <alignment vertical="center"/>
    </xf>
    <xf numFmtId="0" fontId="10" fillId="24" borderId="0" applyNumberFormat="0" applyBorder="0" applyAlignment="0" applyProtection="0">
      <alignment vertical="center"/>
    </xf>
    <xf numFmtId="0" fontId="9" fillId="16"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tabSelected="1" workbookViewId="0">
      <selection activeCell="N7" sqref="N7"/>
    </sheetView>
  </sheetViews>
  <sheetFormatPr defaultColWidth="9" defaultRowHeight="13.5"/>
  <cols>
    <col min="1" max="1" width="5.875" style="2" customWidth="1"/>
    <col min="2" max="2" width="18.875" style="2" customWidth="1"/>
    <col min="3" max="3" width="11.0583333333333" style="2" customWidth="1"/>
    <col min="4" max="4" width="16.2166666666667" style="2" customWidth="1"/>
    <col min="5" max="5" width="10.375" style="3" customWidth="1"/>
    <col min="6" max="6" width="13.875" style="2" customWidth="1"/>
    <col min="7" max="7" width="8.5" style="2" customWidth="1"/>
    <col min="8" max="8" width="10" style="4" customWidth="1"/>
    <col min="9" max="9" width="14.875" style="4" customWidth="1"/>
    <col min="10" max="10" width="9.125" style="4" customWidth="1"/>
    <col min="11" max="11" width="10.5" style="2" customWidth="1"/>
    <col min="12" max="16383" width="9" style="1"/>
    <col min="16384" max="16384" width="9" style="5"/>
  </cols>
  <sheetData>
    <row r="1" s="1" customFormat="1" ht="37" customHeight="1" spans="1:11">
      <c r="A1" s="6" t="s">
        <v>0</v>
      </c>
      <c r="B1" s="6"/>
      <c r="C1" s="6"/>
      <c r="D1" s="6"/>
      <c r="E1" s="7"/>
      <c r="F1" s="6"/>
      <c r="G1" s="6"/>
      <c r="H1" s="6"/>
      <c r="I1" s="6"/>
      <c r="J1" s="6"/>
      <c r="K1" s="6"/>
    </row>
    <row r="2" s="1" customFormat="1" ht="32.25" customHeight="1" spans="1:11">
      <c r="A2" s="8" t="s">
        <v>1</v>
      </c>
      <c r="B2" s="8" t="s">
        <v>2</v>
      </c>
      <c r="C2" s="8" t="s">
        <v>3</v>
      </c>
      <c r="D2" s="9" t="s">
        <v>4</v>
      </c>
      <c r="E2" s="10" t="s">
        <v>5</v>
      </c>
      <c r="F2" s="9" t="s">
        <v>6</v>
      </c>
      <c r="G2" s="9" t="s">
        <v>7</v>
      </c>
      <c r="H2" s="10" t="s">
        <v>8</v>
      </c>
      <c r="I2" s="20" t="s">
        <v>9</v>
      </c>
      <c r="J2" s="20" t="s">
        <v>10</v>
      </c>
      <c r="K2" s="8" t="s">
        <v>11</v>
      </c>
    </row>
    <row r="3" s="1" customFormat="1" ht="24" customHeight="1" spans="1:11">
      <c r="A3" s="11">
        <v>1</v>
      </c>
      <c r="B3" s="12" t="s">
        <v>12</v>
      </c>
      <c r="C3" s="13">
        <v>20220701</v>
      </c>
      <c r="D3" s="14" t="s">
        <v>13</v>
      </c>
      <c r="E3" s="15">
        <v>76.2</v>
      </c>
      <c r="F3" s="15">
        <v>38.1</v>
      </c>
      <c r="G3" s="16" t="s">
        <v>14</v>
      </c>
      <c r="H3" s="17">
        <v>74.6</v>
      </c>
      <c r="I3" s="17">
        <f>H3*0.4</f>
        <v>29.84</v>
      </c>
      <c r="J3" s="17">
        <f>F3+I3</f>
        <v>67.94</v>
      </c>
      <c r="K3" s="11" t="s">
        <v>15</v>
      </c>
    </row>
    <row r="4" s="1" customFormat="1" ht="24" customHeight="1" spans="1:11">
      <c r="A4" s="11">
        <v>2</v>
      </c>
      <c r="B4" s="12" t="s">
        <v>12</v>
      </c>
      <c r="C4" s="13">
        <v>20220702</v>
      </c>
      <c r="D4" s="14" t="s">
        <v>16</v>
      </c>
      <c r="E4" s="15">
        <v>78.3</v>
      </c>
      <c r="F4" s="15">
        <v>39.15</v>
      </c>
      <c r="G4" s="16" t="s">
        <v>17</v>
      </c>
      <c r="H4" s="17">
        <v>76.8</v>
      </c>
      <c r="I4" s="17">
        <f>H4*0.4</f>
        <v>30.72</v>
      </c>
      <c r="J4" s="17">
        <f>F4+I4</f>
        <v>69.87</v>
      </c>
      <c r="K4" s="11" t="s">
        <v>15</v>
      </c>
    </row>
    <row r="5" s="1" customFormat="1" ht="24" customHeight="1" spans="1:11">
      <c r="A5" s="11">
        <v>3</v>
      </c>
      <c r="B5" s="12" t="s">
        <v>12</v>
      </c>
      <c r="C5" s="13">
        <v>20220703</v>
      </c>
      <c r="D5" s="14" t="s">
        <v>18</v>
      </c>
      <c r="E5" s="15">
        <v>80.3</v>
      </c>
      <c r="F5" s="15">
        <v>40.15</v>
      </c>
      <c r="G5" s="16" t="s">
        <v>19</v>
      </c>
      <c r="H5" s="17">
        <v>77.4</v>
      </c>
      <c r="I5" s="17">
        <f>H5*0.4</f>
        <v>30.96</v>
      </c>
      <c r="J5" s="17">
        <f>F5+I5</f>
        <v>71.11</v>
      </c>
      <c r="K5" s="11" t="s">
        <v>15</v>
      </c>
    </row>
    <row r="6" s="1" customFormat="1" ht="24" customHeight="1" spans="1:11">
      <c r="A6" s="11">
        <v>4</v>
      </c>
      <c r="B6" s="12" t="s">
        <v>12</v>
      </c>
      <c r="C6" s="13">
        <v>20220703</v>
      </c>
      <c r="D6" s="14" t="s">
        <v>20</v>
      </c>
      <c r="E6" s="15">
        <v>74.8</v>
      </c>
      <c r="F6" s="15">
        <v>37.4</v>
      </c>
      <c r="G6" s="16" t="s">
        <v>21</v>
      </c>
      <c r="H6" s="17">
        <v>77.4</v>
      </c>
      <c r="I6" s="17">
        <f>H6*0.4</f>
        <v>30.96</v>
      </c>
      <c r="J6" s="17">
        <f>F6+I6</f>
        <v>68.36</v>
      </c>
      <c r="K6" s="11"/>
    </row>
    <row r="7" s="1" customFormat="1" ht="24" customHeight="1" spans="1:11">
      <c r="A7" s="11">
        <v>5</v>
      </c>
      <c r="B7" s="12" t="s">
        <v>12</v>
      </c>
      <c r="C7" s="18">
        <v>20220704</v>
      </c>
      <c r="D7" s="14" t="s">
        <v>22</v>
      </c>
      <c r="E7" s="15">
        <v>80.3</v>
      </c>
      <c r="F7" s="15">
        <v>40.15</v>
      </c>
      <c r="G7" s="16" t="s">
        <v>23</v>
      </c>
      <c r="H7" s="17">
        <v>74.6</v>
      </c>
      <c r="I7" s="17">
        <f>H7*0.4</f>
        <v>29.84</v>
      </c>
      <c r="J7" s="17">
        <f>F7+I7</f>
        <v>69.99</v>
      </c>
      <c r="K7" s="11" t="s">
        <v>15</v>
      </c>
    </row>
    <row r="8" s="1" customFormat="1" ht="24" customHeight="1" spans="1:11">
      <c r="A8" s="11">
        <v>6</v>
      </c>
      <c r="B8" s="12" t="s">
        <v>12</v>
      </c>
      <c r="C8" s="18">
        <v>20220704</v>
      </c>
      <c r="D8" s="14" t="s">
        <v>24</v>
      </c>
      <c r="E8" s="15">
        <v>77.2</v>
      </c>
      <c r="F8" s="15">
        <v>38.6</v>
      </c>
      <c r="G8" s="16" t="s">
        <v>25</v>
      </c>
      <c r="H8" s="17">
        <v>75.6</v>
      </c>
      <c r="I8" s="17">
        <f>H8*0.4</f>
        <v>30.24</v>
      </c>
      <c r="J8" s="17">
        <f>F8+I8</f>
        <v>68.84</v>
      </c>
      <c r="K8" s="11"/>
    </row>
    <row r="9" s="1" customFormat="1" ht="24" customHeight="1" spans="1:11">
      <c r="A9" s="11">
        <v>7</v>
      </c>
      <c r="B9" s="12" t="s">
        <v>12</v>
      </c>
      <c r="C9" s="18">
        <v>20220704</v>
      </c>
      <c r="D9" s="14" t="s">
        <v>26</v>
      </c>
      <c r="E9" s="15">
        <v>78.3</v>
      </c>
      <c r="F9" s="15">
        <v>39.15</v>
      </c>
      <c r="G9" s="16" t="s">
        <v>27</v>
      </c>
      <c r="H9" s="17">
        <v>63.8</v>
      </c>
      <c r="I9" s="17">
        <f>H9*0.4</f>
        <v>25.52</v>
      </c>
      <c r="J9" s="17">
        <f>F9+I9</f>
        <v>64.67</v>
      </c>
      <c r="K9" s="11"/>
    </row>
    <row r="10" s="1" customFormat="1" ht="24" customHeight="1" spans="1:11">
      <c r="A10" s="11">
        <v>8</v>
      </c>
      <c r="B10" s="12" t="s">
        <v>12</v>
      </c>
      <c r="C10" s="13">
        <v>20220705</v>
      </c>
      <c r="D10" s="14" t="s">
        <v>28</v>
      </c>
      <c r="E10" s="15">
        <v>101.7</v>
      </c>
      <c r="F10" s="15">
        <v>50.85</v>
      </c>
      <c r="G10" s="16" t="s">
        <v>29</v>
      </c>
      <c r="H10" s="17">
        <v>78.8</v>
      </c>
      <c r="I10" s="17">
        <f>H10*0.4</f>
        <v>31.52</v>
      </c>
      <c r="J10" s="17">
        <f>F10+I10</f>
        <v>82.37</v>
      </c>
      <c r="K10" s="11" t="s">
        <v>15</v>
      </c>
    </row>
    <row r="11" s="1" customFormat="1" ht="24" customHeight="1" spans="1:11">
      <c r="A11" s="11">
        <v>9</v>
      </c>
      <c r="B11" s="12" t="s">
        <v>12</v>
      </c>
      <c r="C11" s="13">
        <v>20220705</v>
      </c>
      <c r="D11" s="14" t="s">
        <v>30</v>
      </c>
      <c r="E11" s="15">
        <v>85.6</v>
      </c>
      <c r="F11" s="15">
        <v>42.8</v>
      </c>
      <c r="G11" s="16" t="s">
        <v>31</v>
      </c>
      <c r="H11" s="17">
        <v>73.8</v>
      </c>
      <c r="I11" s="17">
        <f>H11*0.4</f>
        <v>29.52</v>
      </c>
      <c r="J11" s="17">
        <f>F11+I11</f>
        <v>72.32</v>
      </c>
      <c r="K11" s="11"/>
    </row>
    <row r="12" s="1" customFormat="1" ht="24" customHeight="1" spans="1:11">
      <c r="A12" s="11">
        <v>10</v>
      </c>
      <c r="B12" s="12" t="s">
        <v>12</v>
      </c>
      <c r="C12" s="13">
        <v>20220705</v>
      </c>
      <c r="D12" s="14" t="s">
        <v>32</v>
      </c>
      <c r="E12" s="15">
        <v>79.2</v>
      </c>
      <c r="F12" s="15">
        <v>39.6</v>
      </c>
      <c r="G12" s="16" t="s">
        <v>33</v>
      </c>
      <c r="H12" s="17"/>
      <c r="I12" s="17">
        <f>H12*0.4</f>
        <v>0</v>
      </c>
      <c r="J12" s="17">
        <f>F12+I12</f>
        <v>39.6</v>
      </c>
      <c r="K12" s="11"/>
    </row>
    <row r="13" s="1" customFormat="1" ht="24" customHeight="1" spans="1:11">
      <c r="A13" s="11">
        <v>11</v>
      </c>
      <c r="B13" s="12" t="s">
        <v>12</v>
      </c>
      <c r="C13" s="18">
        <v>20220706</v>
      </c>
      <c r="D13" s="14" t="s">
        <v>34</v>
      </c>
      <c r="E13" s="15">
        <v>87.8</v>
      </c>
      <c r="F13" s="15">
        <v>43.9</v>
      </c>
      <c r="G13" s="16" t="s">
        <v>35</v>
      </c>
      <c r="H13" s="17">
        <v>76.4</v>
      </c>
      <c r="I13" s="17">
        <f>H13*0.4</f>
        <v>30.56</v>
      </c>
      <c r="J13" s="17">
        <f>F13+I13</f>
        <v>74.46</v>
      </c>
      <c r="K13" s="11" t="s">
        <v>15</v>
      </c>
    </row>
    <row r="14" s="1" customFormat="1" ht="24" customHeight="1" spans="1:11">
      <c r="A14" s="11">
        <v>12</v>
      </c>
      <c r="B14" s="12" t="s">
        <v>12</v>
      </c>
      <c r="C14" s="18">
        <v>20220706</v>
      </c>
      <c r="D14" s="14" t="s">
        <v>36</v>
      </c>
      <c r="E14" s="15">
        <v>80.2</v>
      </c>
      <c r="F14" s="15">
        <v>40.1</v>
      </c>
      <c r="G14" s="16" t="s">
        <v>37</v>
      </c>
      <c r="H14" s="17">
        <v>79</v>
      </c>
      <c r="I14" s="17">
        <f>H14*0.4</f>
        <v>31.6</v>
      </c>
      <c r="J14" s="17">
        <f>F14+I14</f>
        <v>71.7</v>
      </c>
      <c r="K14" s="11"/>
    </row>
    <row r="15" s="1" customFormat="1" ht="24" customHeight="1" spans="1:11">
      <c r="A15" s="11">
        <v>13</v>
      </c>
      <c r="B15" s="12" t="s">
        <v>12</v>
      </c>
      <c r="C15" s="18">
        <v>20220706</v>
      </c>
      <c r="D15" s="14" t="s">
        <v>38</v>
      </c>
      <c r="E15" s="15">
        <v>81</v>
      </c>
      <c r="F15" s="15">
        <v>40.5</v>
      </c>
      <c r="G15" s="16" t="s">
        <v>33</v>
      </c>
      <c r="H15" s="17"/>
      <c r="I15" s="17">
        <f>H15*0.4</f>
        <v>0</v>
      </c>
      <c r="J15" s="17">
        <f>F15+I15</f>
        <v>40.5</v>
      </c>
      <c r="K15" s="11"/>
    </row>
    <row r="16" s="1" customFormat="1" ht="24" customHeight="1" spans="1:11">
      <c r="A16" s="11">
        <v>14</v>
      </c>
      <c r="B16" s="12" t="s">
        <v>12</v>
      </c>
      <c r="C16" s="18">
        <v>20220707</v>
      </c>
      <c r="D16" s="14" t="s">
        <v>39</v>
      </c>
      <c r="E16" s="15">
        <v>99.4</v>
      </c>
      <c r="F16" s="15">
        <v>49.7</v>
      </c>
      <c r="G16" s="16" t="s">
        <v>40</v>
      </c>
      <c r="H16" s="17">
        <v>80.2</v>
      </c>
      <c r="I16" s="17">
        <f>H16*0.4</f>
        <v>32.08</v>
      </c>
      <c r="J16" s="17">
        <f>F16+I16</f>
        <v>81.78</v>
      </c>
      <c r="K16" s="11" t="s">
        <v>15</v>
      </c>
    </row>
    <row r="17" s="1" customFormat="1" ht="24" customHeight="1" spans="1:11">
      <c r="A17" s="11">
        <v>15</v>
      </c>
      <c r="B17" s="12" t="s">
        <v>12</v>
      </c>
      <c r="C17" s="18">
        <v>20220707</v>
      </c>
      <c r="D17" s="14" t="s">
        <v>41</v>
      </c>
      <c r="E17" s="15">
        <v>99</v>
      </c>
      <c r="F17" s="15">
        <v>49.5</v>
      </c>
      <c r="G17" s="16" t="s">
        <v>42</v>
      </c>
      <c r="H17" s="19">
        <v>78.8</v>
      </c>
      <c r="I17" s="17">
        <f>H17*0.4</f>
        <v>31.52</v>
      </c>
      <c r="J17" s="17">
        <f>F17+I17</f>
        <v>81.02</v>
      </c>
      <c r="K17" s="11"/>
    </row>
    <row r="18" s="1" customFormat="1" ht="24" customHeight="1" spans="1:11">
      <c r="A18" s="11">
        <v>16</v>
      </c>
      <c r="B18" s="12" t="s">
        <v>12</v>
      </c>
      <c r="C18" s="18">
        <v>20220707</v>
      </c>
      <c r="D18" s="14" t="s">
        <v>43</v>
      </c>
      <c r="E18" s="15">
        <v>98.3</v>
      </c>
      <c r="F18" s="15">
        <v>49.15</v>
      </c>
      <c r="G18" s="16" t="s">
        <v>44</v>
      </c>
      <c r="H18" s="19">
        <v>75.8</v>
      </c>
      <c r="I18" s="17">
        <f>H18*0.4</f>
        <v>30.32</v>
      </c>
      <c r="J18" s="17">
        <f>F18+I18</f>
        <v>79.47</v>
      </c>
      <c r="K18" s="11"/>
    </row>
    <row r="19" s="1" customFormat="1" ht="24" customHeight="1" spans="1:11">
      <c r="A19" s="11">
        <v>17</v>
      </c>
      <c r="B19" s="12" t="s">
        <v>12</v>
      </c>
      <c r="C19" s="18">
        <v>20220708</v>
      </c>
      <c r="D19" s="14" t="s">
        <v>45</v>
      </c>
      <c r="E19" s="15">
        <v>101.3</v>
      </c>
      <c r="F19" s="15">
        <v>50.65</v>
      </c>
      <c r="G19" s="16" t="s">
        <v>46</v>
      </c>
      <c r="H19" s="19">
        <v>75.8</v>
      </c>
      <c r="I19" s="17">
        <f>H19*0.4</f>
        <v>30.32</v>
      </c>
      <c r="J19" s="17">
        <f>F19+I19</f>
        <v>80.97</v>
      </c>
      <c r="K19" s="21" t="s">
        <v>15</v>
      </c>
    </row>
    <row r="20" s="1" customFormat="1" ht="24" customHeight="1" spans="1:11">
      <c r="A20" s="11">
        <v>18</v>
      </c>
      <c r="B20" s="12" t="s">
        <v>12</v>
      </c>
      <c r="C20" s="18">
        <v>20220708</v>
      </c>
      <c r="D20" s="14" t="s">
        <v>47</v>
      </c>
      <c r="E20" s="15">
        <v>102.8</v>
      </c>
      <c r="F20" s="15">
        <v>51.4</v>
      </c>
      <c r="G20" s="16" t="s">
        <v>48</v>
      </c>
      <c r="H20" s="19">
        <v>73.8</v>
      </c>
      <c r="I20" s="17">
        <f>H20*0.4</f>
        <v>29.52</v>
      </c>
      <c r="J20" s="17">
        <f>F20+I20</f>
        <v>80.92</v>
      </c>
      <c r="K20" s="21" t="s">
        <v>15</v>
      </c>
    </row>
    <row r="21" s="1" customFormat="1" ht="24" customHeight="1" spans="1:11">
      <c r="A21" s="11">
        <v>19</v>
      </c>
      <c r="B21" s="12" t="s">
        <v>12</v>
      </c>
      <c r="C21" s="18">
        <v>20220708</v>
      </c>
      <c r="D21" s="14" t="s">
        <v>49</v>
      </c>
      <c r="E21" s="15">
        <v>99.9</v>
      </c>
      <c r="F21" s="15">
        <v>49.95</v>
      </c>
      <c r="G21" s="16" t="s">
        <v>50</v>
      </c>
      <c r="H21" s="19">
        <v>71.6</v>
      </c>
      <c r="I21" s="17">
        <f>H21*0.4</f>
        <v>28.64</v>
      </c>
      <c r="J21" s="17">
        <f>F21+I21</f>
        <v>78.59</v>
      </c>
      <c r="K21" s="21" t="s">
        <v>15</v>
      </c>
    </row>
    <row r="22" s="1" customFormat="1" ht="24" customHeight="1" spans="1:11">
      <c r="A22" s="11">
        <v>20</v>
      </c>
      <c r="B22" s="12" t="s">
        <v>12</v>
      </c>
      <c r="C22" s="18">
        <v>20220708</v>
      </c>
      <c r="D22" s="14" t="s">
        <v>51</v>
      </c>
      <c r="E22" s="15">
        <v>95.1</v>
      </c>
      <c r="F22" s="15">
        <v>47.55</v>
      </c>
      <c r="G22" s="16" t="s">
        <v>52</v>
      </c>
      <c r="H22" s="19">
        <v>74.8</v>
      </c>
      <c r="I22" s="17">
        <f>H22*0.4</f>
        <v>29.92</v>
      </c>
      <c r="J22" s="17">
        <f>F22+I22</f>
        <v>77.47</v>
      </c>
      <c r="K22" s="21" t="s">
        <v>15</v>
      </c>
    </row>
    <row r="23" s="1" customFormat="1" ht="24" customHeight="1" spans="1:11">
      <c r="A23" s="11">
        <v>21</v>
      </c>
      <c r="B23" s="12" t="s">
        <v>12</v>
      </c>
      <c r="C23" s="18">
        <v>20220708</v>
      </c>
      <c r="D23" s="14" t="s">
        <v>53</v>
      </c>
      <c r="E23" s="15">
        <v>94</v>
      </c>
      <c r="F23" s="15">
        <v>47</v>
      </c>
      <c r="G23" s="16" t="s">
        <v>54</v>
      </c>
      <c r="H23" s="19">
        <v>75.2</v>
      </c>
      <c r="I23" s="17">
        <f>H23*0.4</f>
        <v>30.08</v>
      </c>
      <c r="J23" s="17">
        <f>F23+I23</f>
        <v>77.08</v>
      </c>
      <c r="K23" s="21" t="s">
        <v>15</v>
      </c>
    </row>
    <row r="24" s="1" customFormat="1" ht="24" customHeight="1" spans="1:11">
      <c r="A24" s="11">
        <v>22</v>
      </c>
      <c r="B24" s="12" t="s">
        <v>12</v>
      </c>
      <c r="C24" s="18">
        <v>20220708</v>
      </c>
      <c r="D24" s="14" t="s">
        <v>55</v>
      </c>
      <c r="E24" s="15">
        <v>96.2</v>
      </c>
      <c r="F24" s="15">
        <v>48.1</v>
      </c>
      <c r="G24" s="16" t="s">
        <v>56</v>
      </c>
      <c r="H24" s="19">
        <v>70.8</v>
      </c>
      <c r="I24" s="17">
        <f>H24*0.4</f>
        <v>28.32</v>
      </c>
      <c r="J24" s="17">
        <f>F24+I24</f>
        <v>76.42</v>
      </c>
      <c r="K24" s="21" t="s">
        <v>15</v>
      </c>
    </row>
    <row r="25" s="1" customFormat="1" ht="24" customHeight="1" spans="1:11">
      <c r="A25" s="11">
        <v>23</v>
      </c>
      <c r="B25" s="12" t="s">
        <v>12</v>
      </c>
      <c r="C25" s="18">
        <v>20220708</v>
      </c>
      <c r="D25" s="14" t="s">
        <v>57</v>
      </c>
      <c r="E25" s="15">
        <v>99.5</v>
      </c>
      <c r="F25" s="15">
        <v>49.75</v>
      </c>
      <c r="G25" s="16" t="s">
        <v>58</v>
      </c>
      <c r="H25" s="19">
        <v>66.6</v>
      </c>
      <c r="I25" s="17">
        <f>H25*0.4</f>
        <v>26.64</v>
      </c>
      <c r="J25" s="17">
        <f>F25+I25</f>
        <v>76.39</v>
      </c>
      <c r="K25" s="21" t="s">
        <v>15</v>
      </c>
    </row>
    <row r="26" s="1" customFormat="1" ht="24" customHeight="1" spans="1:11">
      <c r="A26" s="11">
        <v>24</v>
      </c>
      <c r="B26" s="12" t="s">
        <v>12</v>
      </c>
      <c r="C26" s="18">
        <v>20220708</v>
      </c>
      <c r="D26" s="14" t="s">
        <v>59</v>
      </c>
      <c r="E26" s="15">
        <v>91.7</v>
      </c>
      <c r="F26" s="15">
        <v>45.85</v>
      </c>
      <c r="G26" s="16" t="s">
        <v>60</v>
      </c>
      <c r="H26" s="19">
        <v>75.4</v>
      </c>
      <c r="I26" s="17">
        <f>H26*0.4</f>
        <v>30.16</v>
      </c>
      <c r="J26" s="17">
        <f>F26+I26</f>
        <v>76.01</v>
      </c>
      <c r="K26" s="21" t="s">
        <v>15</v>
      </c>
    </row>
    <row r="27" s="1" customFormat="1" ht="24" customHeight="1" spans="1:11">
      <c r="A27" s="11">
        <v>25</v>
      </c>
      <c r="B27" s="12" t="s">
        <v>12</v>
      </c>
      <c r="C27" s="18">
        <v>20220708</v>
      </c>
      <c r="D27" s="14" t="s">
        <v>61</v>
      </c>
      <c r="E27" s="15">
        <v>95.8</v>
      </c>
      <c r="F27" s="15">
        <v>47.9</v>
      </c>
      <c r="G27" s="16" t="s">
        <v>62</v>
      </c>
      <c r="H27" s="19">
        <v>70</v>
      </c>
      <c r="I27" s="17">
        <f>H27*0.4</f>
        <v>28</v>
      </c>
      <c r="J27" s="17">
        <f>F27+I27</f>
        <v>75.9</v>
      </c>
      <c r="K27" s="21" t="s">
        <v>15</v>
      </c>
    </row>
    <row r="28" s="1" customFormat="1" ht="24" customHeight="1" spans="1:11">
      <c r="A28" s="11">
        <v>26</v>
      </c>
      <c r="B28" s="12" t="s">
        <v>12</v>
      </c>
      <c r="C28" s="18">
        <v>20220708</v>
      </c>
      <c r="D28" s="14" t="s">
        <v>63</v>
      </c>
      <c r="E28" s="15">
        <v>97</v>
      </c>
      <c r="F28" s="15">
        <v>48.5</v>
      </c>
      <c r="G28" s="16" t="s">
        <v>64</v>
      </c>
      <c r="H28" s="19">
        <v>68</v>
      </c>
      <c r="I28" s="17">
        <f>H28*0.4</f>
        <v>27.2</v>
      </c>
      <c r="J28" s="17">
        <f>F28+I28</f>
        <v>75.7</v>
      </c>
      <c r="K28" s="21" t="s">
        <v>15</v>
      </c>
    </row>
    <row r="29" s="1" customFormat="1" ht="24" customHeight="1" spans="1:11">
      <c r="A29" s="11">
        <v>27</v>
      </c>
      <c r="B29" s="12" t="s">
        <v>12</v>
      </c>
      <c r="C29" s="18">
        <v>20220708</v>
      </c>
      <c r="D29" s="14" t="s">
        <v>65</v>
      </c>
      <c r="E29" s="15">
        <v>92.8</v>
      </c>
      <c r="F29" s="15">
        <v>46.4</v>
      </c>
      <c r="G29" s="16" t="s">
        <v>66</v>
      </c>
      <c r="H29" s="19">
        <v>72.8</v>
      </c>
      <c r="I29" s="17">
        <f>H29*0.4</f>
        <v>29.12</v>
      </c>
      <c r="J29" s="17">
        <f>F29+I29</f>
        <v>75.52</v>
      </c>
      <c r="K29" s="21" t="s">
        <v>15</v>
      </c>
    </row>
    <row r="30" s="1" customFormat="1" ht="24" customHeight="1" spans="1:11">
      <c r="A30" s="11">
        <v>28</v>
      </c>
      <c r="B30" s="12" t="s">
        <v>12</v>
      </c>
      <c r="C30" s="18">
        <v>20220708</v>
      </c>
      <c r="D30" s="14" t="s">
        <v>67</v>
      </c>
      <c r="E30" s="15">
        <v>95.9</v>
      </c>
      <c r="F30" s="15">
        <v>47.95</v>
      </c>
      <c r="G30" s="16" t="s">
        <v>68</v>
      </c>
      <c r="H30" s="19">
        <v>68.2</v>
      </c>
      <c r="I30" s="17">
        <f>H30*0.4</f>
        <v>27.28</v>
      </c>
      <c r="J30" s="17">
        <f>F30+I30</f>
        <v>75.23</v>
      </c>
      <c r="K30" s="21" t="s">
        <v>15</v>
      </c>
    </row>
    <row r="31" s="1" customFormat="1" ht="24" customHeight="1" spans="1:11">
      <c r="A31" s="11">
        <v>29</v>
      </c>
      <c r="B31" s="12" t="s">
        <v>12</v>
      </c>
      <c r="C31" s="18">
        <v>20220708</v>
      </c>
      <c r="D31" s="14" t="s">
        <v>69</v>
      </c>
      <c r="E31" s="15">
        <v>95.5</v>
      </c>
      <c r="F31" s="15">
        <v>47.75</v>
      </c>
      <c r="G31" s="16" t="s">
        <v>70</v>
      </c>
      <c r="H31" s="19">
        <v>68.6</v>
      </c>
      <c r="I31" s="17">
        <f>H31*0.4</f>
        <v>27.44</v>
      </c>
      <c r="J31" s="17">
        <f>F31+I31</f>
        <v>75.19</v>
      </c>
      <c r="K31" s="21" t="s">
        <v>15</v>
      </c>
    </row>
    <row r="32" s="1" customFormat="1" ht="24" customHeight="1" spans="1:11">
      <c r="A32" s="11">
        <v>30</v>
      </c>
      <c r="B32" s="12" t="s">
        <v>12</v>
      </c>
      <c r="C32" s="18">
        <v>20220708</v>
      </c>
      <c r="D32" s="14" t="s">
        <v>71</v>
      </c>
      <c r="E32" s="15">
        <v>93.5</v>
      </c>
      <c r="F32" s="15">
        <v>46.75</v>
      </c>
      <c r="G32" s="16" t="s">
        <v>72</v>
      </c>
      <c r="H32" s="19">
        <v>70.8</v>
      </c>
      <c r="I32" s="17">
        <f>H32*0.4</f>
        <v>28.32</v>
      </c>
      <c r="J32" s="17">
        <f>F32+I32</f>
        <v>75.07</v>
      </c>
      <c r="K32" s="21" t="s">
        <v>15</v>
      </c>
    </row>
    <row r="33" s="1" customFormat="1" ht="24" customHeight="1" spans="1:11">
      <c r="A33" s="11">
        <v>31</v>
      </c>
      <c r="B33" s="12" t="s">
        <v>12</v>
      </c>
      <c r="C33" s="18">
        <v>20220708</v>
      </c>
      <c r="D33" s="14" t="s">
        <v>73</v>
      </c>
      <c r="E33" s="15">
        <v>93.2</v>
      </c>
      <c r="F33" s="15">
        <v>46.6</v>
      </c>
      <c r="G33" s="16" t="s">
        <v>74</v>
      </c>
      <c r="H33" s="19">
        <v>71</v>
      </c>
      <c r="I33" s="17">
        <f>H33*0.4</f>
        <v>28.4</v>
      </c>
      <c r="J33" s="17">
        <f>F33+I33</f>
        <v>75</v>
      </c>
      <c r="K33" s="21" t="s">
        <v>15</v>
      </c>
    </row>
    <row r="34" s="1" customFormat="1" ht="24" customHeight="1" spans="1:11">
      <c r="A34" s="11">
        <v>32</v>
      </c>
      <c r="B34" s="12" t="s">
        <v>12</v>
      </c>
      <c r="C34" s="18">
        <v>20220708</v>
      </c>
      <c r="D34" s="14" t="s">
        <v>75</v>
      </c>
      <c r="E34" s="15">
        <v>89.6</v>
      </c>
      <c r="F34" s="15">
        <v>44.8</v>
      </c>
      <c r="G34" s="16" t="s">
        <v>76</v>
      </c>
      <c r="H34" s="19">
        <v>75.4</v>
      </c>
      <c r="I34" s="17">
        <f>H34*0.4</f>
        <v>30.16</v>
      </c>
      <c r="J34" s="17">
        <f>F34+I34</f>
        <v>74.96</v>
      </c>
      <c r="K34" s="21" t="s">
        <v>15</v>
      </c>
    </row>
    <row r="35" s="1" customFormat="1" ht="24" customHeight="1" spans="1:11">
      <c r="A35" s="11">
        <v>33</v>
      </c>
      <c r="B35" s="12" t="s">
        <v>12</v>
      </c>
      <c r="C35" s="18">
        <v>20220708</v>
      </c>
      <c r="D35" s="14" t="s">
        <v>77</v>
      </c>
      <c r="E35" s="15">
        <v>91.9</v>
      </c>
      <c r="F35" s="15">
        <v>45.95</v>
      </c>
      <c r="G35" s="16" t="s">
        <v>78</v>
      </c>
      <c r="H35" s="19">
        <v>72.2</v>
      </c>
      <c r="I35" s="17">
        <f>H35*0.4</f>
        <v>28.88</v>
      </c>
      <c r="J35" s="17">
        <f>F35+I35</f>
        <v>74.83</v>
      </c>
      <c r="K35" s="21" t="s">
        <v>15</v>
      </c>
    </row>
    <row r="36" s="1" customFormat="1" ht="24" customHeight="1" spans="1:11">
      <c r="A36" s="11">
        <v>34</v>
      </c>
      <c r="B36" s="12" t="s">
        <v>12</v>
      </c>
      <c r="C36" s="18">
        <v>20220708</v>
      </c>
      <c r="D36" s="14" t="s">
        <v>79</v>
      </c>
      <c r="E36" s="15">
        <v>91.4</v>
      </c>
      <c r="F36" s="15">
        <v>45.7</v>
      </c>
      <c r="G36" s="16" t="s">
        <v>80</v>
      </c>
      <c r="H36" s="19">
        <v>72</v>
      </c>
      <c r="I36" s="17">
        <f>H36*0.4</f>
        <v>28.8</v>
      </c>
      <c r="J36" s="17">
        <f>F36+I36</f>
        <v>74.5</v>
      </c>
      <c r="K36" s="21" t="s">
        <v>15</v>
      </c>
    </row>
    <row r="37" s="1" customFormat="1" ht="24" customHeight="1" spans="1:11">
      <c r="A37" s="11">
        <v>35</v>
      </c>
      <c r="B37" s="12" t="s">
        <v>12</v>
      </c>
      <c r="C37" s="18">
        <v>20220708</v>
      </c>
      <c r="D37" s="14" t="s">
        <v>81</v>
      </c>
      <c r="E37" s="15">
        <v>91.4</v>
      </c>
      <c r="F37" s="15">
        <v>45.7</v>
      </c>
      <c r="G37" s="16" t="s">
        <v>82</v>
      </c>
      <c r="H37" s="19">
        <v>72</v>
      </c>
      <c r="I37" s="17">
        <f>H37*0.4</f>
        <v>28.8</v>
      </c>
      <c r="J37" s="17">
        <f>F37+I37</f>
        <v>74.5</v>
      </c>
      <c r="K37" s="21" t="s">
        <v>15</v>
      </c>
    </row>
    <row r="38" s="1" customFormat="1" ht="22" customHeight="1" spans="1:11">
      <c r="A38" s="11">
        <v>36</v>
      </c>
      <c r="B38" s="12" t="s">
        <v>12</v>
      </c>
      <c r="C38" s="18">
        <v>20220708</v>
      </c>
      <c r="D38" s="14" t="s">
        <v>83</v>
      </c>
      <c r="E38" s="15">
        <v>93.6</v>
      </c>
      <c r="F38" s="15">
        <v>46.8</v>
      </c>
      <c r="G38" s="16" t="s">
        <v>84</v>
      </c>
      <c r="H38" s="19">
        <v>68.8</v>
      </c>
      <c r="I38" s="17">
        <f>H38*0.4</f>
        <v>27.52</v>
      </c>
      <c r="J38" s="17">
        <f>F38+I38</f>
        <v>74.32</v>
      </c>
      <c r="K38" s="21" t="s">
        <v>15</v>
      </c>
    </row>
    <row r="39" s="1" customFormat="1" ht="22" customHeight="1" spans="1:11">
      <c r="A39" s="11">
        <v>37</v>
      </c>
      <c r="B39" s="12" t="s">
        <v>12</v>
      </c>
      <c r="C39" s="18">
        <v>20220708</v>
      </c>
      <c r="D39" s="14" t="s">
        <v>85</v>
      </c>
      <c r="E39" s="15">
        <v>92.1</v>
      </c>
      <c r="F39" s="15">
        <v>46.05</v>
      </c>
      <c r="G39" s="16" t="s">
        <v>86</v>
      </c>
      <c r="H39" s="19">
        <v>70.6</v>
      </c>
      <c r="I39" s="17">
        <f>H39*0.4</f>
        <v>28.24</v>
      </c>
      <c r="J39" s="17">
        <f>F39+I39</f>
        <v>74.29</v>
      </c>
      <c r="K39" s="21"/>
    </row>
    <row r="40" s="1" customFormat="1" ht="22" customHeight="1" spans="1:11">
      <c r="A40" s="11">
        <v>38</v>
      </c>
      <c r="B40" s="12" t="s">
        <v>12</v>
      </c>
      <c r="C40" s="18">
        <v>20220708</v>
      </c>
      <c r="D40" s="14" t="s">
        <v>87</v>
      </c>
      <c r="E40" s="15">
        <v>88.4</v>
      </c>
      <c r="F40" s="15">
        <v>44.2</v>
      </c>
      <c r="G40" s="16" t="s">
        <v>88</v>
      </c>
      <c r="H40" s="19">
        <v>75</v>
      </c>
      <c r="I40" s="17">
        <f>H40*0.4</f>
        <v>30</v>
      </c>
      <c r="J40" s="17">
        <f>F40+I40</f>
        <v>74.2</v>
      </c>
      <c r="K40" s="21"/>
    </row>
    <row r="41" s="1" customFormat="1" ht="22" customHeight="1" spans="1:11">
      <c r="A41" s="11">
        <v>39</v>
      </c>
      <c r="B41" s="12" t="s">
        <v>12</v>
      </c>
      <c r="C41" s="18">
        <v>20220708</v>
      </c>
      <c r="D41" s="14" t="s">
        <v>89</v>
      </c>
      <c r="E41" s="15">
        <v>92.1</v>
      </c>
      <c r="F41" s="15">
        <v>46.05</v>
      </c>
      <c r="G41" s="16" t="s">
        <v>90</v>
      </c>
      <c r="H41" s="19">
        <v>70.2</v>
      </c>
      <c r="I41" s="17">
        <f>H41*0.4</f>
        <v>28.08</v>
      </c>
      <c r="J41" s="17">
        <f>F41+I41</f>
        <v>74.13</v>
      </c>
      <c r="K41" s="21"/>
    </row>
    <row r="42" s="1" customFormat="1" ht="22" customHeight="1" spans="1:11">
      <c r="A42" s="11">
        <v>40</v>
      </c>
      <c r="B42" s="12" t="s">
        <v>12</v>
      </c>
      <c r="C42" s="18">
        <v>20220708</v>
      </c>
      <c r="D42" s="14" t="s">
        <v>91</v>
      </c>
      <c r="E42" s="15">
        <v>92.2</v>
      </c>
      <c r="F42" s="15">
        <v>46.1</v>
      </c>
      <c r="G42" s="16" t="s">
        <v>92</v>
      </c>
      <c r="H42" s="19">
        <v>69.6</v>
      </c>
      <c r="I42" s="17">
        <f>H42*0.4</f>
        <v>27.84</v>
      </c>
      <c r="J42" s="17">
        <f>F42+I42</f>
        <v>73.94</v>
      </c>
      <c r="K42" s="21"/>
    </row>
    <row r="43" s="1" customFormat="1" ht="22" customHeight="1" spans="1:11">
      <c r="A43" s="11">
        <v>41</v>
      </c>
      <c r="B43" s="12" t="s">
        <v>12</v>
      </c>
      <c r="C43" s="18">
        <v>20220708</v>
      </c>
      <c r="D43" s="14" t="s">
        <v>93</v>
      </c>
      <c r="E43" s="15">
        <v>88.5</v>
      </c>
      <c r="F43" s="15">
        <v>44.25</v>
      </c>
      <c r="G43" s="16" t="s">
        <v>94</v>
      </c>
      <c r="H43" s="19">
        <v>74</v>
      </c>
      <c r="I43" s="17">
        <f>H43*0.4</f>
        <v>29.6</v>
      </c>
      <c r="J43" s="17">
        <f>F43+I43</f>
        <v>73.85</v>
      </c>
      <c r="K43" s="21"/>
    </row>
    <row r="44" s="1" customFormat="1" ht="22" customHeight="1" spans="1:11">
      <c r="A44" s="11">
        <v>42</v>
      </c>
      <c r="B44" s="12" t="s">
        <v>12</v>
      </c>
      <c r="C44" s="18">
        <v>20220708</v>
      </c>
      <c r="D44" s="14" t="s">
        <v>95</v>
      </c>
      <c r="E44" s="15">
        <v>89.1</v>
      </c>
      <c r="F44" s="15">
        <v>44.55</v>
      </c>
      <c r="G44" s="16" t="s">
        <v>96</v>
      </c>
      <c r="H44" s="19">
        <v>72.4</v>
      </c>
      <c r="I44" s="17">
        <f>H44*0.4</f>
        <v>28.96</v>
      </c>
      <c r="J44" s="17">
        <f>F44+I44</f>
        <v>73.51</v>
      </c>
      <c r="K44" s="21"/>
    </row>
    <row r="45" s="1" customFormat="1" ht="22" customHeight="1" spans="1:11">
      <c r="A45" s="11">
        <v>43</v>
      </c>
      <c r="B45" s="12" t="s">
        <v>12</v>
      </c>
      <c r="C45" s="18">
        <v>20220708</v>
      </c>
      <c r="D45" s="14" t="s">
        <v>97</v>
      </c>
      <c r="E45" s="15">
        <v>90</v>
      </c>
      <c r="F45" s="15">
        <v>45</v>
      </c>
      <c r="G45" s="16" t="s">
        <v>98</v>
      </c>
      <c r="H45" s="19">
        <v>70.8</v>
      </c>
      <c r="I45" s="17">
        <f>H45*0.4</f>
        <v>28.32</v>
      </c>
      <c r="J45" s="17">
        <f>F45+I45</f>
        <v>73.32</v>
      </c>
      <c r="K45" s="21"/>
    </row>
    <row r="46" s="1" customFormat="1" ht="22" customHeight="1" spans="1:11">
      <c r="A46" s="11">
        <v>44</v>
      </c>
      <c r="B46" s="12" t="s">
        <v>12</v>
      </c>
      <c r="C46" s="18">
        <v>20220708</v>
      </c>
      <c r="D46" s="14" t="s">
        <v>99</v>
      </c>
      <c r="E46" s="15">
        <v>85.5</v>
      </c>
      <c r="F46" s="15">
        <v>42.75</v>
      </c>
      <c r="G46" s="16" t="s">
        <v>100</v>
      </c>
      <c r="H46" s="19">
        <v>76</v>
      </c>
      <c r="I46" s="17">
        <f>H46*0.4</f>
        <v>30.4</v>
      </c>
      <c r="J46" s="17">
        <f>F46+I46</f>
        <v>73.15</v>
      </c>
      <c r="K46" s="21"/>
    </row>
    <row r="47" s="1" customFormat="1" ht="22" customHeight="1" spans="1:11">
      <c r="A47" s="11">
        <v>45</v>
      </c>
      <c r="B47" s="12" t="s">
        <v>12</v>
      </c>
      <c r="C47" s="18">
        <v>20220708</v>
      </c>
      <c r="D47" s="14" t="s">
        <v>101</v>
      </c>
      <c r="E47" s="15">
        <v>88</v>
      </c>
      <c r="F47" s="15">
        <v>44</v>
      </c>
      <c r="G47" s="16" t="s">
        <v>102</v>
      </c>
      <c r="H47" s="19">
        <v>72.6</v>
      </c>
      <c r="I47" s="17">
        <f>H47*0.4</f>
        <v>29.04</v>
      </c>
      <c r="J47" s="17">
        <f>F47+I47</f>
        <v>73.04</v>
      </c>
      <c r="K47" s="21"/>
    </row>
    <row r="48" s="1" customFormat="1" ht="22" customHeight="1" spans="1:11">
      <c r="A48" s="11">
        <v>46</v>
      </c>
      <c r="B48" s="12" t="s">
        <v>12</v>
      </c>
      <c r="C48" s="18">
        <v>20220708</v>
      </c>
      <c r="D48" s="14" t="s">
        <v>103</v>
      </c>
      <c r="E48" s="15">
        <v>87.4</v>
      </c>
      <c r="F48" s="15">
        <v>43.7</v>
      </c>
      <c r="G48" s="16" t="s">
        <v>104</v>
      </c>
      <c r="H48" s="19">
        <v>72.8</v>
      </c>
      <c r="I48" s="17">
        <f>H48*0.4</f>
        <v>29.12</v>
      </c>
      <c r="J48" s="17">
        <f>F48+I48</f>
        <v>72.82</v>
      </c>
      <c r="K48" s="21"/>
    </row>
    <row r="49" s="1" customFormat="1" ht="22" customHeight="1" spans="1:11">
      <c r="A49" s="11">
        <v>47</v>
      </c>
      <c r="B49" s="12" t="s">
        <v>12</v>
      </c>
      <c r="C49" s="18">
        <v>20220708</v>
      </c>
      <c r="D49" s="14" t="s">
        <v>105</v>
      </c>
      <c r="E49" s="15">
        <v>87.1</v>
      </c>
      <c r="F49" s="15">
        <v>43.55</v>
      </c>
      <c r="G49" s="16" t="s">
        <v>106</v>
      </c>
      <c r="H49" s="19">
        <v>72.8</v>
      </c>
      <c r="I49" s="17">
        <f>H49*0.4</f>
        <v>29.12</v>
      </c>
      <c r="J49" s="17">
        <f>F49+I49</f>
        <v>72.67</v>
      </c>
      <c r="K49" s="21"/>
    </row>
    <row r="50" s="1" customFormat="1" ht="22" customHeight="1" spans="1:11">
      <c r="A50" s="11">
        <v>48</v>
      </c>
      <c r="B50" s="12" t="s">
        <v>12</v>
      </c>
      <c r="C50" s="18">
        <v>20220708</v>
      </c>
      <c r="D50" s="14" t="s">
        <v>107</v>
      </c>
      <c r="E50" s="15">
        <v>88.2</v>
      </c>
      <c r="F50" s="15">
        <v>44.1</v>
      </c>
      <c r="G50" s="16" t="s">
        <v>108</v>
      </c>
      <c r="H50" s="19">
        <v>70.8</v>
      </c>
      <c r="I50" s="17">
        <f>H50*0.4</f>
        <v>28.32</v>
      </c>
      <c r="J50" s="17">
        <f>F50+I50</f>
        <v>72.42</v>
      </c>
      <c r="K50" s="21"/>
    </row>
    <row r="51" s="1" customFormat="1" ht="22" customHeight="1" spans="1:11">
      <c r="A51" s="11">
        <v>49</v>
      </c>
      <c r="B51" s="12" t="s">
        <v>12</v>
      </c>
      <c r="C51" s="18">
        <v>20220708</v>
      </c>
      <c r="D51" s="14" t="s">
        <v>109</v>
      </c>
      <c r="E51" s="15">
        <v>88.8</v>
      </c>
      <c r="F51" s="15">
        <v>44.4</v>
      </c>
      <c r="G51" s="16" t="s">
        <v>110</v>
      </c>
      <c r="H51" s="19">
        <v>70</v>
      </c>
      <c r="I51" s="17">
        <f>H51*0.4</f>
        <v>28</v>
      </c>
      <c r="J51" s="17">
        <f>F51+I51</f>
        <v>72.4</v>
      </c>
      <c r="K51" s="21"/>
    </row>
    <row r="52" s="1" customFormat="1" ht="22" customHeight="1" spans="1:11">
      <c r="A52" s="11">
        <v>50</v>
      </c>
      <c r="B52" s="12" t="s">
        <v>12</v>
      </c>
      <c r="C52" s="18">
        <v>20220708</v>
      </c>
      <c r="D52" s="14" t="s">
        <v>111</v>
      </c>
      <c r="E52" s="15">
        <v>86.3</v>
      </c>
      <c r="F52" s="15">
        <v>43.15</v>
      </c>
      <c r="G52" s="16" t="s">
        <v>112</v>
      </c>
      <c r="H52" s="19">
        <v>73</v>
      </c>
      <c r="I52" s="17">
        <f>H52*0.4</f>
        <v>29.2</v>
      </c>
      <c r="J52" s="17">
        <f>F52+I52</f>
        <v>72.35</v>
      </c>
      <c r="K52" s="21"/>
    </row>
    <row r="53" s="1" customFormat="1" ht="22" customHeight="1" spans="1:11">
      <c r="A53" s="11">
        <v>51</v>
      </c>
      <c r="B53" s="12" t="s">
        <v>12</v>
      </c>
      <c r="C53" s="18">
        <v>20220708</v>
      </c>
      <c r="D53" s="14" t="s">
        <v>113</v>
      </c>
      <c r="E53" s="15">
        <v>88.1</v>
      </c>
      <c r="F53" s="15">
        <v>44.05</v>
      </c>
      <c r="G53" s="16" t="s">
        <v>114</v>
      </c>
      <c r="H53" s="19">
        <v>69.4</v>
      </c>
      <c r="I53" s="17">
        <f>H53*0.4</f>
        <v>27.76</v>
      </c>
      <c r="J53" s="17">
        <f>F53+I53</f>
        <v>71.81</v>
      </c>
      <c r="K53" s="21"/>
    </row>
    <row r="54" s="1" customFormat="1" ht="22" customHeight="1" spans="1:11">
      <c r="A54" s="11">
        <v>52</v>
      </c>
      <c r="B54" s="12" t="s">
        <v>12</v>
      </c>
      <c r="C54" s="18">
        <v>20220708</v>
      </c>
      <c r="D54" s="14" t="s">
        <v>115</v>
      </c>
      <c r="E54" s="15">
        <v>86.4</v>
      </c>
      <c r="F54" s="15">
        <v>43.2</v>
      </c>
      <c r="G54" s="16" t="s">
        <v>116</v>
      </c>
      <c r="H54" s="19">
        <v>70.8</v>
      </c>
      <c r="I54" s="17">
        <f>H54*0.4</f>
        <v>28.32</v>
      </c>
      <c r="J54" s="17">
        <f>F54+I54</f>
        <v>71.52</v>
      </c>
      <c r="K54" s="21"/>
    </row>
    <row r="55" s="1" customFormat="1" ht="22" customHeight="1" spans="1:11">
      <c r="A55" s="11">
        <v>53</v>
      </c>
      <c r="B55" s="12" t="s">
        <v>12</v>
      </c>
      <c r="C55" s="18">
        <v>20220708</v>
      </c>
      <c r="D55" s="14" t="s">
        <v>117</v>
      </c>
      <c r="E55" s="15">
        <v>85.2</v>
      </c>
      <c r="F55" s="15">
        <v>42.6</v>
      </c>
      <c r="G55" s="16" t="s">
        <v>118</v>
      </c>
      <c r="H55" s="19">
        <v>70.8</v>
      </c>
      <c r="I55" s="17">
        <f>H55*0.4</f>
        <v>28.32</v>
      </c>
      <c r="J55" s="17">
        <f>F55+I55</f>
        <v>70.92</v>
      </c>
      <c r="K55" s="21"/>
    </row>
    <row r="56" s="1" customFormat="1" ht="22" customHeight="1" spans="1:11">
      <c r="A56" s="11">
        <v>54</v>
      </c>
      <c r="B56" s="12" t="s">
        <v>12</v>
      </c>
      <c r="C56" s="18">
        <v>20220708</v>
      </c>
      <c r="D56" s="14" t="s">
        <v>119</v>
      </c>
      <c r="E56" s="15">
        <v>85.2</v>
      </c>
      <c r="F56" s="15">
        <v>42.6</v>
      </c>
      <c r="G56" s="16" t="s">
        <v>120</v>
      </c>
      <c r="H56" s="19">
        <v>65.2</v>
      </c>
      <c r="I56" s="17">
        <f>H56*0.4</f>
        <v>26.08</v>
      </c>
      <c r="J56" s="17">
        <f>F56+I56</f>
        <v>68.68</v>
      </c>
      <c r="K56" s="21"/>
    </row>
    <row r="57" s="1" customFormat="1" ht="22" customHeight="1" spans="1:11">
      <c r="A57" s="11">
        <v>55</v>
      </c>
      <c r="B57" s="12" t="s">
        <v>12</v>
      </c>
      <c r="C57" s="18">
        <v>20220708</v>
      </c>
      <c r="D57" s="14" t="s">
        <v>121</v>
      </c>
      <c r="E57" s="15">
        <v>90.7</v>
      </c>
      <c r="F57" s="15">
        <v>45.35</v>
      </c>
      <c r="G57" s="16" t="s">
        <v>33</v>
      </c>
      <c r="H57" s="19"/>
      <c r="I57" s="17">
        <f>H57*0.4</f>
        <v>0</v>
      </c>
      <c r="J57" s="17">
        <f>F57+I57</f>
        <v>45.35</v>
      </c>
      <c r="K57" s="21"/>
    </row>
    <row r="58" s="1" customFormat="1" ht="22" customHeight="1" spans="1:11">
      <c r="A58" s="11">
        <v>56</v>
      </c>
      <c r="B58" s="12" t="s">
        <v>12</v>
      </c>
      <c r="C58" s="18">
        <v>20220708</v>
      </c>
      <c r="D58" s="14" t="s">
        <v>122</v>
      </c>
      <c r="E58" s="15">
        <v>89.2</v>
      </c>
      <c r="F58" s="15">
        <v>44.6</v>
      </c>
      <c r="G58" s="16" t="s">
        <v>33</v>
      </c>
      <c r="H58" s="19"/>
      <c r="I58" s="17">
        <f>H58*0.4</f>
        <v>0</v>
      </c>
      <c r="J58" s="17">
        <f>F58+I58</f>
        <v>44.6</v>
      </c>
      <c r="K58" s="21"/>
    </row>
    <row r="59" s="1" customFormat="1" ht="22" customHeight="1" spans="1:11">
      <c r="A59" s="11">
        <v>57</v>
      </c>
      <c r="B59" s="12" t="s">
        <v>123</v>
      </c>
      <c r="C59" s="18">
        <v>20220710</v>
      </c>
      <c r="D59" s="14" t="s">
        <v>124</v>
      </c>
      <c r="E59" s="15">
        <v>75.3</v>
      </c>
      <c r="F59" s="15">
        <v>37.65</v>
      </c>
      <c r="G59" s="16" t="s">
        <v>125</v>
      </c>
      <c r="H59" s="19">
        <v>72.4</v>
      </c>
      <c r="I59" s="17">
        <f>H59*0.4</f>
        <v>28.96</v>
      </c>
      <c r="J59" s="17">
        <f>F59+I59</f>
        <v>66.61</v>
      </c>
      <c r="K59" s="21" t="s">
        <v>15</v>
      </c>
    </row>
    <row r="60" s="1" customFormat="1" ht="22" customHeight="1" spans="1:11">
      <c r="A60" s="11">
        <v>58</v>
      </c>
      <c r="B60" s="12" t="s">
        <v>123</v>
      </c>
      <c r="C60" s="18">
        <v>20220712</v>
      </c>
      <c r="D60" s="14" t="s">
        <v>126</v>
      </c>
      <c r="E60" s="15">
        <v>69.5</v>
      </c>
      <c r="F60" s="15">
        <v>34.75</v>
      </c>
      <c r="G60" s="16" t="s">
        <v>127</v>
      </c>
      <c r="H60" s="19" t="s">
        <v>128</v>
      </c>
      <c r="I60" s="17"/>
      <c r="J60" s="17"/>
      <c r="K60" s="21"/>
    </row>
    <row r="61" s="1" customFormat="1" ht="22" customHeight="1" spans="1:11">
      <c r="A61" s="11">
        <v>59</v>
      </c>
      <c r="B61" s="12" t="s">
        <v>123</v>
      </c>
      <c r="C61" s="13">
        <v>20220712</v>
      </c>
      <c r="D61" s="14" t="s">
        <v>129</v>
      </c>
      <c r="E61" s="15">
        <v>95.1</v>
      </c>
      <c r="F61" s="15">
        <v>47.55</v>
      </c>
      <c r="G61" s="16" t="s">
        <v>130</v>
      </c>
      <c r="H61" s="19">
        <v>73.2</v>
      </c>
      <c r="I61" s="17">
        <f>H61*0.4</f>
        <v>29.28</v>
      </c>
      <c r="J61" s="17">
        <f>F61+I61</f>
        <v>76.83</v>
      </c>
      <c r="K61" s="21" t="s">
        <v>15</v>
      </c>
    </row>
    <row r="62" s="1" customFormat="1" ht="22" customHeight="1" spans="1:11">
      <c r="A62" s="11">
        <v>60</v>
      </c>
      <c r="B62" s="12" t="s">
        <v>123</v>
      </c>
      <c r="C62" s="18">
        <v>20220712</v>
      </c>
      <c r="D62" s="14" t="s">
        <v>131</v>
      </c>
      <c r="E62" s="15">
        <v>85</v>
      </c>
      <c r="F62" s="15">
        <v>42.5</v>
      </c>
      <c r="G62" s="16" t="s">
        <v>132</v>
      </c>
      <c r="H62" s="19">
        <v>77.2</v>
      </c>
      <c r="I62" s="17">
        <f>H62*0.4</f>
        <v>30.88</v>
      </c>
      <c r="J62" s="17">
        <f>F62+I62</f>
        <v>73.38</v>
      </c>
      <c r="K62" s="21" t="s">
        <v>15</v>
      </c>
    </row>
    <row r="63" s="1" customFormat="1" ht="22" customHeight="1" spans="1:11">
      <c r="A63" s="11">
        <v>61</v>
      </c>
      <c r="B63" s="12" t="s">
        <v>123</v>
      </c>
      <c r="C63" s="13">
        <v>20220712</v>
      </c>
      <c r="D63" s="14" t="s">
        <v>133</v>
      </c>
      <c r="E63" s="15">
        <v>82.9</v>
      </c>
      <c r="F63" s="15">
        <v>41.45</v>
      </c>
      <c r="G63" s="16" t="s">
        <v>134</v>
      </c>
      <c r="H63" s="19">
        <v>75.2</v>
      </c>
      <c r="I63" s="17">
        <f>H63*0.4</f>
        <v>30.08</v>
      </c>
      <c r="J63" s="17">
        <f>F63+I63</f>
        <v>71.53</v>
      </c>
      <c r="K63" s="21" t="s">
        <v>15</v>
      </c>
    </row>
    <row r="64" s="1" customFormat="1" ht="22" customHeight="1" spans="1:11">
      <c r="A64" s="11">
        <v>62</v>
      </c>
      <c r="B64" s="12" t="s">
        <v>123</v>
      </c>
      <c r="C64" s="13">
        <v>20220712</v>
      </c>
      <c r="D64" s="14" t="s">
        <v>135</v>
      </c>
      <c r="E64" s="15">
        <v>82.7</v>
      </c>
      <c r="F64" s="15">
        <v>41.35</v>
      </c>
      <c r="G64" s="16" t="s">
        <v>136</v>
      </c>
      <c r="H64" s="19">
        <v>75</v>
      </c>
      <c r="I64" s="17">
        <f>H64*0.4</f>
        <v>30</v>
      </c>
      <c r="J64" s="17">
        <f>F64+I64</f>
        <v>71.35</v>
      </c>
      <c r="K64" s="21" t="s">
        <v>15</v>
      </c>
    </row>
    <row r="65" s="1" customFormat="1" ht="22" customHeight="1" spans="1:11">
      <c r="A65" s="11">
        <v>63</v>
      </c>
      <c r="B65" s="12" t="s">
        <v>123</v>
      </c>
      <c r="C65" s="13">
        <v>20220712</v>
      </c>
      <c r="D65" s="14" t="s">
        <v>137</v>
      </c>
      <c r="E65" s="15">
        <v>82.9</v>
      </c>
      <c r="F65" s="15">
        <v>41.45</v>
      </c>
      <c r="G65" s="16" t="s">
        <v>138</v>
      </c>
      <c r="H65" s="19">
        <v>73</v>
      </c>
      <c r="I65" s="17">
        <f>H65*0.4</f>
        <v>29.2</v>
      </c>
      <c r="J65" s="17">
        <f>F65+I65</f>
        <v>70.65</v>
      </c>
      <c r="K65" s="21" t="s">
        <v>15</v>
      </c>
    </row>
    <row r="66" s="1" customFormat="1" ht="22" customHeight="1" spans="1:11">
      <c r="A66" s="11">
        <v>64</v>
      </c>
      <c r="B66" s="12" t="s">
        <v>123</v>
      </c>
      <c r="C66" s="18">
        <v>20220712</v>
      </c>
      <c r="D66" s="14" t="s">
        <v>139</v>
      </c>
      <c r="E66" s="15">
        <v>81.9</v>
      </c>
      <c r="F66" s="15">
        <v>40.95</v>
      </c>
      <c r="G66" s="16" t="s">
        <v>140</v>
      </c>
      <c r="H66" s="19">
        <v>74</v>
      </c>
      <c r="I66" s="17">
        <f>H66*0.4</f>
        <v>29.6</v>
      </c>
      <c r="J66" s="17">
        <f>F66+I66</f>
        <v>70.55</v>
      </c>
      <c r="K66" s="21"/>
    </row>
    <row r="67" s="1" customFormat="1" ht="22" customHeight="1" spans="1:11">
      <c r="A67" s="11">
        <v>65</v>
      </c>
      <c r="B67" s="12" t="s">
        <v>123</v>
      </c>
      <c r="C67" s="18">
        <v>20220712</v>
      </c>
      <c r="D67" s="14" t="s">
        <v>141</v>
      </c>
      <c r="E67" s="15">
        <v>82.5</v>
      </c>
      <c r="F67" s="15">
        <v>41.25</v>
      </c>
      <c r="G67" s="16" t="s">
        <v>142</v>
      </c>
      <c r="H67" s="19">
        <v>72.4</v>
      </c>
      <c r="I67" s="17">
        <f>H67*0.4</f>
        <v>28.96</v>
      </c>
      <c r="J67" s="17">
        <f>F67+I67</f>
        <v>70.21</v>
      </c>
      <c r="K67" s="21"/>
    </row>
    <row r="68" s="1" customFormat="1" ht="22" customHeight="1" spans="1:11">
      <c r="A68" s="11">
        <v>66</v>
      </c>
      <c r="B68" s="12" t="s">
        <v>123</v>
      </c>
      <c r="C68" s="13">
        <v>20220712</v>
      </c>
      <c r="D68" s="14" t="s">
        <v>143</v>
      </c>
      <c r="E68" s="15">
        <v>77.1</v>
      </c>
      <c r="F68" s="15">
        <v>38.55</v>
      </c>
      <c r="G68" s="16" t="s">
        <v>144</v>
      </c>
      <c r="H68" s="19">
        <v>75.8</v>
      </c>
      <c r="I68" s="17">
        <f>H68*0.4</f>
        <v>30.32</v>
      </c>
      <c r="J68" s="17">
        <f>F68+I68</f>
        <v>68.87</v>
      </c>
      <c r="K68" s="21"/>
    </row>
    <row r="69" s="1" customFormat="1" ht="22" customHeight="1" spans="1:11">
      <c r="A69" s="11">
        <v>67</v>
      </c>
      <c r="B69" s="12" t="s">
        <v>123</v>
      </c>
      <c r="C69" s="18">
        <v>20220712</v>
      </c>
      <c r="D69" s="14" t="s">
        <v>145</v>
      </c>
      <c r="E69" s="15">
        <v>80.1</v>
      </c>
      <c r="F69" s="15">
        <v>40.05</v>
      </c>
      <c r="G69" s="16" t="s">
        <v>146</v>
      </c>
      <c r="H69" s="19">
        <v>65.6</v>
      </c>
      <c r="I69" s="17">
        <f>H69*0.4</f>
        <v>26.24</v>
      </c>
      <c r="J69" s="17">
        <f>F69+I69</f>
        <v>66.29</v>
      </c>
      <c r="K69" s="21"/>
    </row>
    <row r="70" s="1" customFormat="1" ht="22" customHeight="1" spans="1:11">
      <c r="A70" s="11">
        <v>68</v>
      </c>
      <c r="B70" s="12" t="s">
        <v>123</v>
      </c>
      <c r="C70" s="13">
        <v>20220712</v>
      </c>
      <c r="D70" s="14" t="s">
        <v>147</v>
      </c>
      <c r="E70" s="15">
        <v>74.4</v>
      </c>
      <c r="F70" s="15">
        <v>37.2</v>
      </c>
      <c r="G70" s="16" t="s">
        <v>148</v>
      </c>
      <c r="H70" s="19">
        <v>70.8</v>
      </c>
      <c r="I70" s="17">
        <f>H70*0.4</f>
        <v>28.32</v>
      </c>
      <c r="J70" s="17">
        <f>F70+I70</f>
        <v>65.52</v>
      </c>
      <c r="K70" s="21"/>
    </row>
    <row r="71" s="1" customFormat="1" ht="22" customHeight="1" spans="1:11">
      <c r="A71" s="11">
        <v>69</v>
      </c>
      <c r="B71" s="12" t="s">
        <v>123</v>
      </c>
      <c r="C71" s="18">
        <v>20220712</v>
      </c>
      <c r="D71" s="14" t="s">
        <v>149</v>
      </c>
      <c r="E71" s="15">
        <v>70.6</v>
      </c>
      <c r="F71" s="15">
        <v>35.3</v>
      </c>
      <c r="G71" s="16" t="s">
        <v>150</v>
      </c>
      <c r="H71" s="19">
        <v>73.8</v>
      </c>
      <c r="I71" s="17">
        <f>H71*0.4</f>
        <v>29.52</v>
      </c>
      <c r="J71" s="17">
        <f>F71+I71</f>
        <v>64.82</v>
      </c>
      <c r="K71" s="21"/>
    </row>
    <row r="72" s="1" customFormat="1" ht="22" customHeight="1" spans="1:11">
      <c r="A72" s="11">
        <v>70</v>
      </c>
      <c r="B72" s="12" t="s">
        <v>123</v>
      </c>
      <c r="C72" s="13">
        <v>20220712</v>
      </c>
      <c r="D72" s="14" t="s">
        <v>151</v>
      </c>
      <c r="E72" s="15">
        <v>69.8</v>
      </c>
      <c r="F72" s="15">
        <v>34.9</v>
      </c>
      <c r="G72" s="16" t="s">
        <v>152</v>
      </c>
      <c r="H72" s="19">
        <v>73</v>
      </c>
      <c r="I72" s="17">
        <f>H72*0.4</f>
        <v>29.2</v>
      </c>
      <c r="J72" s="17">
        <f>F72+I72</f>
        <v>64.1</v>
      </c>
      <c r="K72" s="21"/>
    </row>
    <row r="73" s="1" customFormat="1" ht="22" customHeight="1" spans="1:11">
      <c r="A73" s="11">
        <v>71</v>
      </c>
      <c r="B73" s="12" t="s">
        <v>123</v>
      </c>
      <c r="C73" s="18">
        <v>20220712</v>
      </c>
      <c r="D73" s="14" t="s">
        <v>153</v>
      </c>
      <c r="E73" s="15">
        <v>69.1</v>
      </c>
      <c r="F73" s="15">
        <v>34.55</v>
      </c>
      <c r="G73" s="16" t="s">
        <v>154</v>
      </c>
      <c r="H73" s="19">
        <v>72.4</v>
      </c>
      <c r="I73" s="17">
        <f>H73*0.4</f>
        <v>28.96</v>
      </c>
      <c r="J73" s="17">
        <f>F73+I73</f>
        <v>63.51</v>
      </c>
      <c r="K73" s="21"/>
    </row>
    <row r="74" s="1" customFormat="1" ht="22" customHeight="1" spans="1:11">
      <c r="A74" s="11">
        <v>72</v>
      </c>
      <c r="B74" s="12" t="s">
        <v>123</v>
      </c>
      <c r="C74" s="13">
        <v>20220712</v>
      </c>
      <c r="D74" s="14" t="s">
        <v>155</v>
      </c>
      <c r="E74" s="15">
        <v>69.2</v>
      </c>
      <c r="F74" s="15">
        <v>34.6</v>
      </c>
      <c r="G74" s="16" t="s">
        <v>156</v>
      </c>
      <c r="H74" s="19">
        <v>63.8</v>
      </c>
      <c r="I74" s="17">
        <f>H74*0.4</f>
        <v>25.52</v>
      </c>
      <c r="J74" s="17">
        <f>F74+I74</f>
        <v>60.12</v>
      </c>
      <c r="K74" s="21"/>
    </row>
    <row r="75" s="1" customFormat="1" ht="22" customHeight="1" spans="1:11">
      <c r="A75" s="11">
        <v>73</v>
      </c>
      <c r="B75" s="12" t="s">
        <v>123</v>
      </c>
      <c r="C75" s="13">
        <v>20220713</v>
      </c>
      <c r="D75" s="14" t="s">
        <v>157</v>
      </c>
      <c r="E75" s="15">
        <v>90</v>
      </c>
      <c r="F75" s="15">
        <v>45</v>
      </c>
      <c r="G75" s="16" t="s">
        <v>158</v>
      </c>
      <c r="H75" s="19">
        <v>82.2</v>
      </c>
      <c r="I75" s="17">
        <f>H75*0.4</f>
        <v>32.88</v>
      </c>
      <c r="J75" s="17">
        <f>F75+I75</f>
        <v>77.88</v>
      </c>
      <c r="K75" s="21" t="s">
        <v>15</v>
      </c>
    </row>
    <row r="76" s="1" customFormat="1" ht="22" customHeight="1" spans="1:11">
      <c r="A76" s="11">
        <v>74</v>
      </c>
      <c r="B76" s="12" t="s">
        <v>123</v>
      </c>
      <c r="C76" s="18">
        <v>20220713</v>
      </c>
      <c r="D76" s="14" t="s">
        <v>159</v>
      </c>
      <c r="E76" s="15">
        <v>86.7</v>
      </c>
      <c r="F76" s="15">
        <v>43.35</v>
      </c>
      <c r="G76" s="16" t="s">
        <v>160</v>
      </c>
      <c r="H76" s="19">
        <v>76.8</v>
      </c>
      <c r="I76" s="17">
        <f>H76*0.4</f>
        <v>30.72</v>
      </c>
      <c r="J76" s="17">
        <f>F76+I76</f>
        <v>74.07</v>
      </c>
      <c r="K76" s="21"/>
    </row>
    <row r="77" s="1" customFormat="1" ht="22" customHeight="1" spans="1:11">
      <c r="A77" s="11">
        <v>75</v>
      </c>
      <c r="B77" s="12" t="s">
        <v>123</v>
      </c>
      <c r="C77" s="13">
        <v>20220713</v>
      </c>
      <c r="D77" s="14" t="s">
        <v>161</v>
      </c>
      <c r="E77" s="15">
        <v>89.4</v>
      </c>
      <c r="F77" s="15">
        <v>44.7</v>
      </c>
      <c r="G77" s="16" t="s">
        <v>162</v>
      </c>
      <c r="H77" s="19">
        <v>69.4</v>
      </c>
      <c r="I77" s="17">
        <f>H77*0.4</f>
        <v>27.76</v>
      </c>
      <c r="J77" s="17">
        <f>F77+I77</f>
        <v>72.46</v>
      </c>
      <c r="K77" s="21"/>
    </row>
    <row r="78" s="1" customFormat="1" ht="24" customHeight="1" spans="1:11">
      <c r="A78" s="11">
        <v>76</v>
      </c>
      <c r="B78" s="12" t="s">
        <v>123</v>
      </c>
      <c r="C78" s="18">
        <v>20220714</v>
      </c>
      <c r="D78" s="14" t="s">
        <v>163</v>
      </c>
      <c r="E78" s="15">
        <v>88.8</v>
      </c>
      <c r="F78" s="15">
        <v>44.4</v>
      </c>
      <c r="G78" s="16" t="s">
        <v>164</v>
      </c>
      <c r="H78" s="19">
        <v>74.8</v>
      </c>
      <c r="I78" s="17">
        <f>H78*0.4</f>
        <v>29.92</v>
      </c>
      <c r="J78" s="17">
        <f>F78+I78</f>
        <v>74.32</v>
      </c>
      <c r="K78" s="21" t="s">
        <v>15</v>
      </c>
    </row>
    <row r="79" s="1" customFormat="1" ht="24" customHeight="1" spans="1:11">
      <c r="A79" s="11">
        <v>77</v>
      </c>
      <c r="B79" s="12" t="s">
        <v>123</v>
      </c>
      <c r="C79" s="18">
        <v>20220714</v>
      </c>
      <c r="D79" s="14" t="s">
        <v>165</v>
      </c>
      <c r="E79" s="15">
        <v>82.1</v>
      </c>
      <c r="F79" s="15">
        <v>41.05</v>
      </c>
      <c r="G79" s="16" t="s">
        <v>166</v>
      </c>
      <c r="H79" s="19">
        <v>74.5</v>
      </c>
      <c r="I79" s="17">
        <f>H79*0.4</f>
        <v>29.8</v>
      </c>
      <c r="J79" s="17">
        <f>F79+I79</f>
        <v>70.85</v>
      </c>
      <c r="K79" s="21"/>
    </row>
    <row r="80" s="1" customFormat="1" ht="24" customHeight="1" spans="1:11">
      <c r="A80" s="11">
        <v>78</v>
      </c>
      <c r="B80" s="12" t="s">
        <v>123</v>
      </c>
      <c r="C80" s="18">
        <v>20220714</v>
      </c>
      <c r="D80" s="14" t="s">
        <v>167</v>
      </c>
      <c r="E80" s="15">
        <v>60.1</v>
      </c>
      <c r="F80" s="15">
        <v>30.05</v>
      </c>
      <c r="G80" s="16" t="s">
        <v>168</v>
      </c>
      <c r="H80" s="19">
        <v>68.4</v>
      </c>
      <c r="I80" s="17">
        <f>H80*0.4</f>
        <v>27.36</v>
      </c>
      <c r="J80" s="17">
        <f>F80+I80</f>
        <v>57.41</v>
      </c>
      <c r="K80" s="21"/>
    </row>
    <row r="81" s="1" customFormat="1" ht="24" customHeight="1" spans="1:11">
      <c r="A81" s="11">
        <v>79</v>
      </c>
      <c r="B81" s="12" t="s">
        <v>123</v>
      </c>
      <c r="C81" s="18">
        <v>20220715</v>
      </c>
      <c r="D81" s="14" t="s">
        <v>169</v>
      </c>
      <c r="E81" s="15">
        <v>94.2</v>
      </c>
      <c r="F81" s="15">
        <v>47.1</v>
      </c>
      <c r="G81" s="16" t="s">
        <v>170</v>
      </c>
      <c r="H81" s="19">
        <v>71</v>
      </c>
      <c r="I81" s="17">
        <f>H81*0.4</f>
        <v>28.4</v>
      </c>
      <c r="J81" s="17">
        <f>F81+I81</f>
        <v>75.5</v>
      </c>
      <c r="K81" s="21" t="s">
        <v>15</v>
      </c>
    </row>
    <row r="82" s="1" customFormat="1" ht="24" customHeight="1" spans="1:11">
      <c r="A82" s="11">
        <v>80</v>
      </c>
      <c r="B82" s="12" t="s">
        <v>123</v>
      </c>
      <c r="C82" s="18">
        <v>20220715</v>
      </c>
      <c r="D82" s="14" t="s">
        <v>171</v>
      </c>
      <c r="E82" s="15">
        <v>91.9</v>
      </c>
      <c r="F82" s="15">
        <v>45.95</v>
      </c>
      <c r="G82" s="16" t="s">
        <v>172</v>
      </c>
      <c r="H82" s="19">
        <v>73.2</v>
      </c>
      <c r="I82" s="17">
        <f>H82*0.4</f>
        <v>29.28</v>
      </c>
      <c r="J82" s="17">
        <f>F82+I82</f>
        <v>75.23</v>
      </c>
      <c r="K82" s="21"/>
    </row>
    <row r="83" s="1" customFormat="1" ht="24" customHeight="1" spans="1:11">
      <c r="A83" s="11">
        <v>81</v>
      </c>
      <c r="B83" s="12" t="s">
        <v>123</v>
      </c>
      <c r="C83" s="13">
        <v>20220715</v>
      </c>
      <c r="D83" s="14" t="s">
        <v>173</v>
      </c>
      <c r="E83" s="15">
        <v>89.7</v>
      </c>
      <c r="F83" s="15">
        <v>44.85</v>
      </c>
      <c r="G83" s="16" t="s">
        <v>174</v>
      </c>
      <c r="H83" s="19">
        <v>72</v>
      </c>
      <c r="I83" s="17">
        <f>H83*0.4</f>
        <v>28.8</v>
      </c>
      <c r="J83" s="17">
        <f>F83+I83</f>
        <v>73.65</v>
      </c>
      <c r="K83" s="21"/>
    </row>
    <row r="84" s="1" customFormat="1" ht="24" customHeight="1" spans="1:11">
      <c r="A84" s="11">
        <v>82</v>
      </c>
      <c r="B84" s="12" t="s">
        <v>123</v>
      </c>
      <c r="C84" s="13">
        <v>20220716</v>
      </c>
      <c r="D84" s="14" t="s">
        <v>175</v>
      </c>
      <c r="E84" s="15">
        <v>92.1</v>
      </c>
      <c r="F84" s="15">
        <v>46.05</v>
      </c>
      <c r="G84" s="16" t="s">
        <v>176</v>
      </c>
      <c r="H84" s="19">
        <v>73.4</v>
      </c>
      <c r="I84" s="17">
        <f>H84*0.4</f>
        <v>29.36</v>
      </c>
      <c r="J84" s="17">
        <f>F84+I84</f>
        <v>75.41</v>
      </c>
      <c r="K84" s="21" t="s">
        <v>15</v>
      </c>
    </row>
    <row r="85" s="1" customFormat="1" ht="24" customHeight="1" spans="1:11">
      <c r="A85" s="11">
        <v>83</v>
      </c>
      <c r="B85" s="12" t="s">
        <v>123</v>
      </c>
      <c r="C85" s="18">
        <v>20220716</v>
      </c>
      <c r="D85" s="14" t="s">
        <v>177</v>
      </c>
      <c r="E85" s="15">
        <v>87.6</v>
      </c>
      <c r="F85" s="15">
        <v>43.8</v>
      </c>
      <c r="G85" s="16" t="s">
        <v>178</v>
      </c>
      <c r="H85" s="19">
        <v>71.2</v>
      </c>
      <c r="I85" s="17">
        <f>H85*0.4</f>
        <v>28.48</v>
      </c>
      <c r="J85" s="17">
        <f>F85+I85</f>
        <v>72.28</v>
      </c>
      <c r="K85" s="21"/>
    </row>
    <row r="86" s="1" customFormat="1" ht="24" customHeight="1" spans="1:11">
      <c r="A86" s="11">
        <v>84</v>
      </c>
      <c r="B86" s="12" t="s">
        <v>123</v>
      </c>
      <c r="C86" s="13">
        <v>20220716</v>
      </c>
      <c r="D86" s="14" t="s">
        <v>179</v>
      </c>
      <c r="E86" s="15">
        <v>81.3</v>
      </c>
      <c r="F86" s="15">
        <v>40.65</v>
      </c>
      <c r="G86" s="16" t="s">
        <v>180</v>
      </c>
      <c r="H86" s="19">
        <v>71</v>
      </c>
      <c r="I86" s="17">
        <f>H86*0.4</f>
        <v>28.4</v>
      </c>
      <c r="J86" s="17">
        <f>F86+I86</f>
        <v>69.05</v>
      </c>
      <c r="K86" s="21"/>
    </row>
    <row r="87" s="1" customFormat="1" ht="24" customHeight="1" spans="1:11">
      <c r="A87" s="11">
        <v>85</v>
      </c>
      <c r="B87" s="12" t="s">
        <v>181</v>
      </c>
      <c r="C87" s="18">
        <v>20220717</v>
      </c>
      <c r="D87" s="14" t="s">
        <v>182</v>
      </c>
      <c r="E87" s="15">
        <v>63.1</v>
      </c>
      <c r="F87" s="15">
        <v>31.55</v>
      </c>
      <c r="G87" s="16" t="s">
        <v>183</v>
      </c>
      <c r="H87" s="19">
        <v>67.4</v>
      </c>
      <c r="I87" s="17">
        <f>H87*0.4</f>
        <v>26.96</v>
      </c>
      <c r="J87" s="17">
        <f>F87+I87</f>
        <v>58.51</v>
      </c>
      <c r="K87" s="21" t="s">
        <v>15</v>
      </c>
    </row>
    <row r="88" s="1" customFormat="1" ht="24" customHeight="1" spans="1:11">
      <c r="A88" s="11">
        <v>86</v>
      </c>
      <c r="B88" s="12" t="s">
        <v>181</v>
      </c>
      <c r="C88" s="18">
        <v>20220717</v>
      </c>
      <c r="D88" s="14" t="s">
        <v>184</v>
      </c>
      <c r="E88" s="15">
        <v>80.1</v>
      </c>
      <c r="F88" s="15">
        <v>40.05</v>
      </c>
      <c r="G88" s="16" t="s">
        <v>33</v>
      </c>
      <c r="H88" s="19"/>
      <c r="I88" s="17">
        <f>H88*0.4</f>
        <v>0</v>
      </c>
      <c r="J88" s="17">
        <f>F88+I88</f>
        <v>40.05</v>
      </c>
      <c r="K88" s="21"/>
    </row>
    <row r="89" s="1" customFormat="1" ht="24" customHeight="1" spans="1:11">
      <c r="A89" s="11">
        <v>87</v>
      </c>
      <c r="B89" s="12" t="s">
        <v>181</v>
      </c>
      <c r="C89" s="18">
        <v>20220717</v>
      </c>
      <c r="D89" s="14" t="s">
        <v>185</v>
      </c>
      <c r="E89" s="15">
        <v>70.5</v>
      </c>
      <c r="F89" s="15">
        <v>35.25</v>
      </c>
      <c r="G89" s="16" t="s">
        <v>33</v>
      </c>
      <c r="H89" s="19"/>
      <c r="I89" s="17">
        <f>H89*0.4</f>
        <v>0</v>
      </c>
      <c r="J89" s="17">
        <f>F89+I89</f>
        <v>35.25</v>
      </c>
      <c r="K89" s="21"/>
    </row>
    <row r="90" s="1" customFormat="1" ht="24" customHeight="1" spans="1:11">
      <c r="A90" s="11">
        <v>88</v>
      </c>
      <c r="B90" s="12" t="s">
        <v>181</v>
      </c>
      <c r="C90" s="18">
        <v>20220718</v>
      </c>
      <c r="D90" s="14" t="s">
        <v>186</v>
      </c>
      <c r="E90" s="15">
        <v>85.3</v>
      </c>
      <c r="F90" s="15">
        <v>42.65</v>
      </c>
      <c r="G90" s="16" t="s">
        <v>187</v>
      </c>
      <c r="H90" s="19">
        <v>73.2</v>
      </c>
      <c r="I90" s="17">
        <f>H90*0.4</f>
        <v>29.28</v>
      </c>
      <c r="J90" s="17">
        <f>F90+I90</f>
        <v>71.93</v>
      </c>
      <c r="K90" s="21" t="s">
        <v>15</v>
      </c>
    </row>
    <row r="91" s="1" customFormat="1" ht="24" customHeight="1" spans="1:11">
      <c r="A91" s="11">
        <v>89</v>
      </c>
      <c r="B91" s="12" t="s">
        <v>181</v>
      </c>
      <c r="C91" s="18">
        <v>20220718</v>
      </c>
      <c r="D91" s="14" t="s">
        <v>188</v>
      </c>
      <c r="E91" s="15">
        <v>74.4</v>
      </c>
      <c r="F91" s="15">
        <v>37.2</v>
      </c>
      <c r="G91" s="16" t="s">
        <v>189</v>
      </c>
      <c r="H91" s="19">
        <v>71.2</v>
      </c>
      <c r="I91" s="17">
        <f>H91*0.4</f>
        <v>28.48</v>
      </c>
      <c r="J91" s="17">
        <f>F91+I91</f>
        <v>65.68</v>
      </c>
      <c r="K91" s="21"/>
    </row>
    <row r="92" s="1" customFormat="1" ht="24" customHeight="1" spans="1:11">
      <c r="A92" s="11">
        <v>90</v>
      </c>
      <c r="B92" s="12" t="s">
        <v>181</v>
      </c>
      <c r="C92" s="18">
        <v>20220718</v>
      </c>
      <c r="D92" s="14" t="s">
        <v>190</v>
      </c>
      <c r="E92" s="15">
        <v>65.3</v>
      </c>
      <c r="F92" s="15">
        <v>32.65</v>
      </c>
      <c r="G92" s="16" t="s">
        <v>191</v>
      </c>
      <c r="H92" s="19">
        <v>69</v>
      </c>
      <c r="I92" s="17">
        <f>H92*0.4</f>
        <v>27.6</v>
      </c>
      <c r="J92" s="17">
        <f>F92+I92</f>
        <v>60.25</v>
      </c>
      <c r="K92" s="21"/>
    </row>
    <row r="93" s="1" customFormat="1" ht="24" customHeight="1" spans="1:11">
      <c r="A93" s="11">
        <v>91</v>
      </c>
      <c r="B93" s="12" t="s">
        <v>181</v>
      </c>
      <c r="C93" s="18">
        <v>20220719</v>
      </c>
      <c r="D93" s="14" t="s">
        <v>192</v>
      </c>
      <c r="E93" s="15">
        <v>77.6</v>
      </c>
      <c r="F93" s="15">
        <v>38.8</v>
      </c>
      <c r="G93" s="16" t="s">
        <v>193</v>
      </c>
      <c r="H93" s="19">
        <v>71</v>
      </c>
      <c r="I93" s="17">
        <f>H93*0.4</f>
        <v>28.4</v>
      </c>
      <c r="J93" s="17">
        <f>F93+I93</f>
        <v>67.2</v>
      </c>
      <c r="K93" s="21" t="s">
        <v>15</v>
      </c>
    </row>
    <row r="94" s="1" customFormat="1" ht="24" customHeight="1" spans="1:11">
      <c r="A94" s="11">
        <v>92</v>
      </c>
      <c r="B94" s="12" t="s">
        <v>181</v>
      </c>
      <c r="C94" s="18">
        <v>20220719</v>
      </c>
      <c r="D94" s="14" t="s">
        <v>194</v>
      </c>
      <c r="E94" s="15">
        <v>75.1</v>
      </c>
      <c r="F94" s="15">
        <v>37.55</v>
      </c>
      <c r="G94" s="16" t="s">
        <v>195</v>
      </c>
      <c r="H94" s="19">
        <v>70.2</v>
      </c>
      <c r="I94" s="17">
        <f>H94*0.4</f>
        <v>28.08</v>
      </c>
      <c r="J94" s="17">
        <f>F94+I94</f>
        <v>65.63</v>
      </c>
      <c r="K94" s="21"/>
    </row>
    <row r="95" s="1" customFormat="1" ht="24" customHeight="1" spans="1:11">
      <c r="A95" s="11">
        <v>93</v>
      </c>
      <c r="B95" s="12" t="s">
        <v>181</v>
      </c>
      <c r="C95" s="18">
        <v>20220720</v>
      </c>
      <c r="D95" s="14" t="s">
        <v>196</v>
      </c>
      <c r="E95" s="15">
        <v>80.7</v>
      </c>
      <c r="F95" s="15">
        <v>40.35</v>
      </c>
      <c r="G95" s="16" t="s">
        <v>197</v>
      </c>
      <c r="H95" s="19">
        <v>73.6</v>
      </c>
      <c r="I95" s="17">
        <f>H95*0.4</f>
        <v>29.44</v>
      </c>
      <c r="J95" s="17">
        <f>F95+I95</f>
        <v>69.79</v>
      </c>
      <c r="K95" s="21" t="s">
        <v>15</v>
      </c>
    </row>
    <row r="96" s="1" customFormat="1" ht="24" customHeight="1" spans="1:11">
      <c r="A96" s="11">
        <v>94</v>
      </c>
      <c r="B96" s="12" t="s">
        <v>181</v>
      </c>
      <c r="C96" s="18">
        <v>20220720</v>
      </c>
      <c r="D96" s="14" t="s">
        <v>198</v>
      </c>
      <c r="E96" s="15">
        <v>81.5</v>
      </c>
      <c r="F96" s="15">
        <v>40.75</v>
      </c>
      <c r="G96" s="16" t="s">
        <v>199</v>
      </c>
      <c r="H96" s="19">
        <v>71.4</v>
      </c>
      <c r="I96" s="17">
        <f>H96*0.4</f>
        <v>28.56</v>
      </c>
      <c r="J96" s="17">
        <f>F96+I96</f>
        <v>69.31</v>
      </c>
      <c r="K96" s="21"/>
    </row>
    <row r="97" s="1" customFormat="1" ht="24" customHeight="1" spans="1:11">
      <c r="A97" s="11">
        <v>95</v>
      </c>
      <c r="B97" s="12" t="s">
        <v>181</v>
      </c>
      <c r="C97" s="18">
        <v>20220720</v>
      </c>
      <c r="D97" s="14" t="s">
        <v>200</v>
      </c>
      <c r="E97" s="15">
        <v>79</v>
      </c>
      <c r="F97" s="15">
        <v>39.5</v>
      </c>
      <c r="G97" s="16" t="s">
        <v>33</v>
      </c>
      <c r="H97" s="19"/>
      <c r="I97" s="17">
        <f>H97*0.4</f>
        <v>0</v>
      </c>
      <c r="J97" s="17">
        <f>F97+I97</f>
        <v>39.5</v>
      </c>
      <c r="K97" s="21"/>
    </row>
    <row r="98" s="1" customFormat="1" ht="24" customHeight="1" spans="1:11">
      <c r="A98" s="11">
        <v>96</v>
      </c>
      <c r="B98" s="12" t="s">
        <v>181</v>
      </c>
      <c r="C98" s="18">
        <v>20220721</v>
      </c>
      <c r="D98" s="14" t="s">
        <v>201</v>
      </c>
      <c r="E98" s="15">
        <v>65.3</v>
      </c>
      <c r="F98" s="15">
        <v>32.65</v>
      </c>
      <c r="G98" s="16" t="s">
        <v>202</v>
      </c>
      <c r="H98" s="19" t="s">
        <v>128</v>
      </c>
      <c r="I98" s="17"/>
      <c r="J98" s="17"/>
      <c r="K98" s="21"/>
    </row>
    <row r="99" s="1" customFormat="1" ht="24" customHeight="1" spans="1:11">
      <c r="A99" s="11">
        <v>97</v>
      </c>
      <c r="B99" s="12" t="s">
        <v>181</v>
      </c>
      <c r="C99" s="18">
        <v>20220721</v>
      </c>
      <c r="D99" s="14" t="s">
        <v>203</v>
      </c>
      <c r="E99" s="15">
        <v>98.3</v>
      </c>
      <c r="F99" s="15">
        <v>49.15</v>
      </c>
      <c r="G99" s="16" t="s">
        <v>204</v>
      </c>
      <c r="H99" s="19">
        <v>69.6</v>
      </c>
      <c r="I99" s="17">
        <f>H99*0.4</f>
        <v>27.84</v>
      </c>
      <c r="J99" s="17">
        <f>F99+I99</f>
        <v>76.99</v>
      </c>
      <c r="K99" s="21" t="s">
        <v>15</v>
      </c>
    </row>
    <row r="100" s="1" customFormat="1" ht="24" customHeight="1" spans="1:11">
      <c r="A100" s="11">
        <v>98</v>
      </c>
      <c r="B100" s="12" t="s">
        <v>181</v>
      </c>
      <c r="C100" s="18">
        <v>20220721</v>
      </c>
      <c r="D100" s="14" t="s">
        <v>205</v>
      </c>
      <c r="E100" s="15">
        <v>90.2</v>
      </c>
      <c r="F100" s="15">
        <v>45.1</v>
      </c>
      <c r="G100" s="16" t="s">
        <v>206</v>
      </c>
      <c r="H100" s="19">
        <v>71.2</v>
      </c>
      <c r="I100" s="17">
        <f>H100*0.4</f>
        <v>28.48</v>
      </c>
      <c r="J100" s="17">
        <f>F100+I100</f>
        <v>73.58</v>
      </c>
      <c r="K100" s="21" t="s">
        <v>15</v>
      </c>
    </row>
    <row r="101" s="1" customFormat="1" ht="24" customHeight="1" spans="1:11">
      <c r="A101" s="11">
        <v>99</v>
      </c>
      <c r="B101" s="12" t="s">
        <v>181</v>
      </c>
      <c r="C101" s="18">
        <v>20220721</v>
      </c>
      <c r="D101" s="14" t="s">
        <v>207</v>
      </c>
      <c r="E101" s="15">
        <v>90.6</v>
      </c>
      <c r="F101" s="15">
        <v>45.3</v>
      </c>
      <c r="G101" s="16" t="s">
        <v>208</v>
      </c>
      <c r="H101" s="19">
        <v>68.2</v>
      </c>
      <c r="I101" s="17">
        <f>H101*0.4</f>
        <v>27.28</v>
      </c>
      <c r="J101" s="17">
        <f>F101+I101</f>
        <v>72.58</v>
      </c>
      <c r="K101" s="21" t="s">
        <v>15</v>
      </c>
    </row>
    <row r="102" s="1" customFormat="1" ht="24" customHeight="1" spans="1:11">
      <c r="A102" s="11">
        <v>100</v>
      </c>
      <c r="B102" s="12" t="s">
        <v>181</v>
      </c>
      <c r="C102" s="18">
        <v>20220721</v>
      </c>
      <c r="D102" s="14" t="s">
        <v>209</v>
      </c>
      <c r="E102" s="15">
        <v>80.2</v>
      </c>
      <c r="F102" s="15">
        <v>40.1</v>
      </c>
      <c r="G102" s="16" t="s">
        <v>210</v>
      </c>
      <c r="H102" s="19">
        <v>69.9</v>
      </c>
      <c r="I102" s="17">
        <f>H102*0.4</f>
        <v>27.96</v>
      </c>
      <c r="J102" s="17">
        <f>F102+I102</f>
        <v>68.06</v>
      </c>
      <c r="K102" s="21" t="s">
        <v>15</v>
      </c>
    </row>
    <row r="103" s="1" customFormat="1" ht="24" customHeight="1" spans="1:11">
      <c r="A103" s="11">
        <v>101</v>
      </c>
      <c r="B103" s="12" t="s">
        <v>181</v>
      </c>
      <c r="C103" s="18">
        <v>20220721</v>
      </c>
      <c r="D103" s="14" t="s">
        <v>211</v>
      </c>
      <c r="E103" s="15">
        <v>79.7</v>
      </c>
      <c r="F103" s="15">
        <v>39.85</v>
      </c>
      <c r="G103" s="16" t="s">
        <v>212</v>
      </c>
      <c r="H103" s="19">
        <v>68.8</v>
      </c>
      <c r="I103" s="17">
        <f>H103*0.4</f>
        <v>27.52</v>
      </c>
      <c r="J103" s="17">
        <f>F103+I103</f>
        <v>67.37</v>
      </c>
      <c r="K103" s="21"/>
    </row>
    <row r="104" s="1" customFormat="1" ht="24" customHeight="1" spans="1:11">
      <c r="A104" s="11">
        <v>102</v>
      </c>
      <c r="B104" s="12" t="s">
        <v>181</v>
      </c>
      <c r="C104" s="18">
        <v>20220721</v>
      </c>
      <c r="D104" s="14" t="s">
        <v>213</v>
      </c>
      <c r="E104" s="15">
        <v>73.7</v>
      </c>
      <c r="F104" s="15">
        <v>36.85</v>
      </c>
      <c r="G104" s="16" t="s">
        <v>214</v>
      </c>
      <c r="H104" s="19">
        <v>67.2</v>
      </c>
      <c r="I104" s="17">
        <f>H104*0.4</f>
        <v>26.88</v>
      </c>
      <c r="J104" s="17">
        <f>F104+I104</f>
        <v>63.73</v>
      </c>
      <c r="K104" s="21"/>
    </row>
    <row r="105" s="1" customFormat="1" ht="24" customHeight="1" spans="1:11">
      <c r="A105" s="11">
        <v>103</v>
      </c>
      <c r="B105" s="12" t="s">
        <v>181</v>
      </c>
      <c r="C105" s="18">
        <v>20220721</v>
      </c>
      <c r="D105" s="14" t="s">
        <v>215</v>
      </c>
      <c r="E105" s="15">
        <v>68.3</v>
      </c>
      <c r="F105" s="15">
        <v>34.15</v>
      </c>
      <c r="G105" s="16" t="s">
        <v>216</v>
      </c>
      <c r="H105" s="19">
        <v>73.6</v>
      </c>
      <c r="I105" s="17">
        <f>H105*0.4</f>
        <v>29.44</v>
      </c>
      <c r="J105" s="17">
        <f>F105+I105</f>
        <v>63.59</v>
      </c>
      <c r="K105" s="21"/>
    </row>
    <row r="106" s="1" customFormat="1" ht="24" customHeight="1" spans="1:11">
      <c r="A106" s="11">
        <v>104</v>
      </c>
      <c r="B106" s="12" t="s">
        <v>181</v>
      </c>
      <c r="C106" s="18">
        <v>20220721</v>
      </c>
      <c r="D106" s="14" t="s">
        <v>217</v>
      </c>
      <c r="E106" s="15">
        <v>72.4</v>
      </c>
      <c r="F106" s="15">
        <v>36.2</v>
      </c>
      <c r="G106" s="16" t="s">
        <v>218</v>
      </c>
      <c r="H106" s="19">
        <v>68.2</v>
      </c>
      <c r="I106" s="17">
        <f>H106*0.4</f>
        <v>27.28</v>
      </c>
      <c r="J106" s="17">
        <f>F106+I106</f>
        <v>63.48</v>
      </c>
      <c r="K106" s="21"/>
    </row>
    <row r="107" s="1" customFormat="1" ht="24" customHeight="1" spans="1:11">
      <c r="A107" s="11">
        <v>105</v>
      </c>
      <c r="B107" s="12" t="s">
        <v>181</v>
      </c>
      <c r="C107" s="18">
        <v>20220721</v>
      </c>
      <c r="D107" s="14" t="s">
        <v>219</v>
      </c>
      <c r="E107" s="15">
        <v>69.6</v>
      </c>
      <c r="F107" s="15">
        <v>34.8</v>
      </c>
      <c r="G107" s="16" t="s">
        <v>220</v>
      </c>
      <c r="H107" s="19">
        <v>64.4</v>
      </c>
      <c r="I107" s="17">
        <f>H107*0.4</f>
        <v>25.76</v>
      </c>
      <c r="J107" s="17">
        <f>F107+I107</f>
        <v>60.56</v>
      </c>
      <c r="K107" s="21"/>
    </row>
    <row r="108" s="1" customFormat="1" ht="24" customHeight="1" spans="1:11">
      <c r="A108" s="11">
        <v>106</v>
      </c>
      <c r="B108" s="12" t="s">
        <v>181</v>
      </c>
      <c r="C108" s="18">
        <v>20220721</v>
      </c>
      <c r="D108" s="14" t="s">
        <v>221</v>
      </c>
      <c r="E108" s="15">
        <v>64.3</v>
      </c>
      <c r="F108" s="15">
        <v>32.15</v>
      </c>
      <c r="G108" s="16" t="s">
        <v>222</v>
      </c>
      <c r="H108" s="19">
        <v>58.8</v>
      </c>
      <c r="I108" s="17">
        <f>H108*0.4</f>
        <v>23.52</v>
      </c>
      <c r="J108" s="17">
        <f>F108+I108</f>
        <v>55.67</v>
      </c>
      <c r="K108" s="21"/>
    </row>
    <row r="109" s="1" customFormat="1" ht="24" customHeight="1" spans="1:11">
      <c r="A109" s="11">
        <v>107</v>
      </c>
      <c r="B109" s="12" t="s">
        <v>181</v>
      </c>
      <c r="C109" s="18">
        <v>20220721</v>
      </c>
      <c r="D109" s="14" t="s">
        <v>223</v>
      </c>
      <c r="E109" s="15">
        <v>71.3</v>
      </c>
      <c r="F109" s="15">
        <v>35.65</v>
      </c>
      <c r="G109" s="16" t="s">
        <v>33</v>
      </c>
      <c r="H109" s="19"/>
      <c r="I109" s="17">
        <f>H109*0.4</f>
        <v>0</v>
      </c>
      <c r="J109" s="17">
        <f>F109+I109</f>
        <v>35.65</v>
      </c>
      <c r="K109" s="21"/>
    </row>
    <row r="110" s="1" customFormat="1" ht="24" customHeight="1" spans="1:11">
      <c r="A110" s="11">
        <v>108</v>
      </c>
      <c r="B110" s="12" t="s">
        <v>181</v>
      </c>
      <c r="C110" s="18">
        <v>20220722</v>
      </c>
      <c r="D110" s="14" t="s">
        <v>224</v>
      </c>
      <c r="E110" s="15">
        <v>88.5</v>
      </c>
      <c r="F110" s="15">
        <v>44.25</v>
      </c>
      <c r="G110" s="16" t="s">
        <v>225</v>
      </c>
      <c r="H110" s="19">
        <v>70.8</v>
      </c>
      <c r="I110" s="17">
        <f>H110*0.4</f>
        <v>28.32</v>
      </c>
      <c r="J110" s="17">
        <f>F110+I110</f>
        <v>72.57</v>
      </c>
      <c r="K110" s="21" t="s">
        <v>15</v>
      </c>
    </row>
    <row r="111" s="1" customFormat="1" ht="24" customHeight="1" spans="1:11">
      <c r="A111" s="11">
        <v>109</v>
      </c>
      <c r="B111" s="12" t="s">
        <v>181</v>
      </c>
      <c r="C111" s="18">
        <v>20220722</v>
      </c>
      <c r="D111" s="14" t="s">
        <v>226</v>
      </c>
      <c r="E111" s="15">
        <v>81.3</v>
      </c>
      <c r="F111" s="15">
        <v>40.65</v>
      </c>
      <c r="G111" s="16" t="s">
        <v>227</v>
      </c>
      <c r="H111" s="19">
        <v>75</v>
      </c>
      <c r="I111" s="17">
        <f>H111*0.4</f>
        <v>30</v>
      </c>
      <c r="J111" s="17">
        <f>F111+I111</f>
        <v>70.65</v>
      </c>
      <c r="K111" s="21"/>
    </row>
    <row r="112" s="1" customFormat="1" ht="24" customHeight="1" spans="1:11">
      <c r="A112" s="11">
        <v>110</v>
      </c>
      <c r="B112" s="12" t="s">
        <v>181</v>
      </c>
      <c r="C112" s="18">
        <v>20220722</v>
      </c>
      <c r="D112" s="14" t="s">
        <v>228</v>
      </c>
      <c r="E112" s="15">
        <v>81.3</v>
      </c>
      <c r="F112" s="15">
        <v>40.65</v>
      </c>
      <c r="G112" s="16" t="s">
        <v>229</v>
      </c>
      <c r="H112" s="19">
        <v>70.6</v>
      </c>
      <c r="I112" s="17">
        <f>H112*0.4</f>
        <v>28.24</v>
      </c>
      <c r="J112" s="17">
        <f>F112+I112</f>
        <v>68.89</v>
      </c>
      <c r="K112" s="21"/>
    </row>
  </sheetData>
  <sortState ref="A3:L112">
    <sortCondition ref="C3:C112"/>
    <sortCondition ref="J3:J112" descending="1"/>
  </sortState>
  <mergeCells count="1">
    <mergeCell ref="A1:K1"/>
  </mergeCells>
  <printOptions horizontalCentered="1"/>
  <pageMargins left="0.554861111111111" right="0.554861111111111"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2022-07-31T04:41:56Z</dcterms:created>
  <dcterms:modified xsi:type="dcterms:W3CDTF">2022-07-31T07:44:10Z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15C586757BC14A2BBBA872BF2FDB2D9F</vt:lpwstr>
  </property>
  <property fmtid="{D5CDD505-2E9C-101B-9397-08002B2CF9AE}" pid="3" name="KSOProductBuildVer">
    <vt:lpwstr>2052-11.1.0.11753</vt:lpwstr>
  </property>
</Properties>
</file>