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打印" sheetId="2" r:id="rId1"/>
  </sheets>
  <definedNames>
    <definedName name="_xlnm._FilterDatabase" localSheetId="0" hidden="1">打印!$A$3:$S$114</definedName>
    <definedName name="_xlnm.Print_Titles" localSheetId="0">打印!$2:$3</definedName>
  </definedNames>
  <calcPr calcId="144525"/>
</workbook>
</file>

<file path=xl/sharedStrings.xml><?xml version="1.0" encoding="utf-8"?>
<sst xmlns="http://schemas.openxmlformats.org/spreadsheetml/2006/main" count="1354" uniqueCount="442">
  <si>
    <t>霍山县2024年度衔接资金项目计划表</t>
  </si>
  <si>
    <t>序
号</t>
  </si>
  <si>
    <t>主管部门</t>
  </si>
  <si>
    <t>项目名称</t>
  </si>
  <si>
    <t>建设性质</t>
  </si>
  <si>
    <t>项目类型</t>
  </si>
  <si>
    <t>项目单位及负责人</t>
  </si>
  <si>
    <t>项目
地点</t>
  </si>
  <si>
    <t>项目建设任务</t>
  </si>
  <si>
    <t>资金投入
（万元）</t>
  </si>
  <si>
    <t>受益
情况</t>
  </si>
  <si>
    <t>补助标准</t>
  </si>
  <si>
    <t>绩效目标</t>
  </si>
  <si>
    <t>群众参与和联农带农机制</t>
  </si>
  <si>
    <t>合计</t>
  </si>
  <si>
    <t>衔接资金</t>
  </si>
  <si>
    <t>其他资金</t>
  </si>
  <si>
    <t>户</t>
  </si>
  <si>
    <t>人</t>
  </si>
  <si>
    <t>产出
指标</t>
  </si>
  <si>
    <t>效益
指标</t>
  </si>
  <si>
    <t>满意度指标</t>
  </si>
  <si>
    <t>县农业农村局</t>
  </si>
  <si>
    <t>大化坪镇2024年脱贫户产业奖补</t>
  </si>
  <si>
    <t>新建</t>
  </si>
  <si>
    <t>到户产业奖补</t>
  </si>
  <si>
    <t>大化坪镇曹杰</t>
  </si>
  <si>
    <t>大化坪镇</t>
  </si>
  <si>
    <t>对符合条件的脱贫户（含监测户），实施产业奖补。</t>
  </si>
  <si>
    <t>霍扶组〔2021〕8号</t>
  </si>
  <si>
    <t>按项目建设任务要求实施</t>
  </si>
  <si>
    <t>受益脱贫人口数≥1450人</t>
  </si>
  <si>
    <t>受益脱贫人口满意度≥90%</t>
  </si>
  <si>
    <t>促进特色产业发展，带动脱贫群众增收</t>
  </si>
  <si>
    <t>县交运局</t>
  </si>
  <si>
    <t>大化坪镇白莲崖村唐家冲组合路</t>
  </si>
  <si>
    <t>基础设施</t>
  </si>
  <si>
    <t>大化坪镇白莲崖村</t>
  </si>
  <si>
    <t>建设长1.8公里，宽4.5米，厚0.2米水泥路</t>
  </si>
  <si>
    <t>据实补助</t>
  </si>
  <si>
    <t>受益脱贫人口数≥19人</t>
  </si>
  <si>
    <t>基础设施建设改善脱贫群众生产生活条件</t>
  </si>
  <si>
    <t>大化坪镇石羊河村祠堂组组合路</t>
  </si>
  <si>
    <t>大化坪镇石羊河村</t>
  </si>
  <si>
    <t>建设长2.202公里，宽4.5米，厚0.2米水泥路</t>
  </si>
  <si>
    <t>大化坪镇舞旗河村斑竹园组水厂路</t>
  </si>
  <si>
    <t>大化坪镇舞旗河村</t>
  </si>
  <si>
    <t>建设长2.5公里，宽4.5米，厚0.2米水泥路</t>
  </si>
  <si>
    <t>受益脱贫人口数≥14人</t>
  </si>
  <si>
    <t>大化坪镇西河村白大组组合路</t>
  </si>
  <si>
    <t>大化坪镇西河村</t>
  </si>
  <si>
    <t>建设长2公里，宽4.5米，厚0.2米水泥路</t>
  </si>
  <si>
    <t>大化坪镇小金山组合路</t>
  </si>
  <si>
    <t>大化坪镇大化坪村</t>
  </si>
  <si>
    <t>建设长2.138公里，宽4.5米，厚0.2米水泥路</t>
  </si>
  <si>
    <t>多盘坳村养牛场扩建项目</t>
  </si>
  <si>
    <t>到村产业</t>
  </si>
  <si>
    <t>大化坪镇多盘坳村</t>
  </si>
  <si>
    <t>新建牛棚600㎡及配套建设、屠宰车间500㎡，购买牛苗150头及牛苗运输、牛苗装运等设备。挡土墙25米及填方2000立方米。上述资产属多盘坳村所有，通过出租取得收益，预计村集体年收入不低于15万元，并与脱贫户建立二种以上利益联结关系。</t>
  </si>
  <si>
    <t>受益脱贫人口数≥32人</t>
  </si>
  <si>
    <t>县委组织部</t>
  </si>
  <si>
    <t>铁岭村中药材种植及配套工程（百合）</t>
  </si>
  <si>
    <t>新型集体经济</t>
  </si>
  <si>
    <t>大化坪镇铁岭村</t>
  </si>
  <si>
    <t>新建80亩百合种植基地（含百合种地、租地、打田、开沟、锄草、有机肥、人工费），新建保鲜库库房40平方米，采购机械设备1套。上述资产属铁岭村所有，通过自主经营取得收益，预计村集体年收入不低于5万元，并与脱贫户建立二种以上利益联结关系。</t>
  </si>
  <si>
    <t>王家河村茶厂提升工程</t>
  </si>
  <si>
    <t>王家河村</t>
  </si>
  <si>
    <t>对现有茶厂进行改造，更新茶叶机械，SC认证。上述资产属王家河村所有，通过出租运营取得收益，预计村集体年收入不低于9万元，并与脱贫户建立二种以上利益联结关系。</t>
  </si>
  <si>
    <t>受益脱贫人口数≥26人</t>
  </si>
  <si>
    <t>县发改委</t>
  </si>
  <si>
    <t>俞家畈仓房安置点、大化坪村茶园加工贸易园1号2号安置点取水工程</t>
  </si>
  <si>
    <t>易地搬迁后扶</t>
  </si>
  <si>
    <t>俞家畈村，大化坪村</t>
  </si>
  <si>
    <t>新建俞家畈仓房安置点取水池、蓄水池，大化坪村茶园加工贸易园1号2号安置点取水池、蓄水池。</t>
  </si>
  <si>
    <t>受益脱贫人口数≥21人</t>
  </si>
  <si>
    <t>单龙寺镇2024年脱贫户产业奖补</t>
  </si>
  <si>
    <t>单龙寺镇陈海全</t>
  </si>
  <si>
    <t>单龙寺镇</t>
  </si>
  <si>
    <t>受益脱贫人口数≥1700人</t>
  </si>
  <si>
    <t>单龙寺镇茭白产业配套项目</t>
  </si>
  <si>
    <t>产业配套设施</t>
  </si>
  <si>
    <t>单龙寺村
迎水庵村</t>
  </si>
  <si>
    <t>新建机耕路11.5公里，池塘改造一处，灌溉站一处，防洪挡土墙700米，以及占地270平方米的仓储中心等配套设施.</t>
  </si>
  <si>
    <t>受益脱贫人口数≥165人</t>
  </si>
  <si>
    <t>双龙村养殖基地二期</t>
  </si>
  <si>
    <t>单龙寺镇双龙村</t>
  </si>
  <si>
    <t>购买羊100只，黄牛20头，上述资产属双龙村村集体所有，通过资产入股或合作经营获得收益，预计村集体年收益不低于2.5万元，并与脱贫户建立二种以上利益联结关系。</t>
  </si>
  <si>
    <t>受益脱贫户人口数≥20人</t>
  </si>
  <si>
    <t>双龙村易地扶贫搬迁安置点基础设施提升项目</t>
  </si>
  <si>
    <t>双龙村</t>
  </si>
  <si>
    <t>整治河道600米，修复人行步道1200米，新建堰坝3处，修复挡土墙50米，新建沟渠150米</t>
  </si>
  <si>
    <t>受益脱贫人口数≥40人</t>
  </si>
  <si>
    <t>乌牛河村农机补短项目</t>
  </si>
  <si>
    <t>单龙寺镇乌牛河村</t>
  </si>
  <si>
    <t>购买拖拉机1台、旋耕机1台、播种施肥镇压一体机1台、耕田开沟机1台、秸秆打捆机1台、密茬机1台、平田器1台、插秧机1台等相关配套农机设备；改建农用仓库、机库等附属配套设施。上述资产属乌牛河村村集体所有，通过自主经营取得收益，预计村集体年收益不低于2.5万元，并与脱贫户建立二种以上利益联结关系。</t>
  </si>
  <si>
    <t>受益脱贫人口数≥150人</t>
  </si>
  <si>
    <t>乌牛河村王家院涵洞桥</t>
  </si>
  <si>
    <t>乌牛河村</t>
  </si>
  <si>
    <t>对原长7米宽4米的涵洞过水路面拆除重建，新建桥长10米、宽7.5米、高2.5米的桥梁。让王家院安置点群众出行更加便利，避免因降雨造成流水淹过路面，使群众出行危险。</t>
  </si>
  <si>
    <t>受益脱贫人口数≥130人</t>
  </si>
  <si>
    <t>“霍货有名”但家庙镇示范店</t>
  </si>
  <si>
    <t>但家庙镇汪钰</t>
  </si>
  <si>
    <t>花石嘴村、观音岩村</t>
  </si>
  <si>
    <t>1.花石嘴农事服务中心店：对40平方米场馆进行室内外装修，购置产品货柜，电子收银及标识标牌等其他相关配套设施。2.红色旅游集散中心店：对43平方米场馆进行室内外装修，购置产品货柜，电子收银及标识标牌等其他相关配套设施。3.在半山禾和燕窝冲两家农家乐设置农产品展销区。上述资产属村集体所有，通过自主经营取得收益，预计村集体年收益不低于2.5万元，且与脱贫户建立两种以上利益联结方式。</t>
  </si>
  <si>
    <t>受益脱贫人口数≥10人</t>
  </si>
  <si>
    <t>但家庙镇2024年脱贫户产业奖补</t>
  </si>
  <si>
    <t>但家庙镇</t>
  </si>
  <si>
    <t>受益脱贫人口数≥240人</t>
  </si>
  <si>
    <t>但家庙镇红色旅游沥青混凝土循环路项目</t>
  </si>
  <si>
    <t>以工代赈</t>
  </si>
  <si>
    <t>但家庙镇观音岩村</t>
  </si>
  <si>
    <t>改造道路长4.67公里，升级路面宽6.5米沥青混凝土循环路，原水泥路面4米加宽2.5米，设置过路涵管等。</t>
  </si>
  <si>
    <t>受益脱贫人口数≥20人</t>
  </si>
  <si>
    <t>但家庙镇育秧中心项目</t>
  </si>
  <si>
    <t>但家庙镇花石嘴村</t>
  </si>
  <si>
    <t>新建一个规模化的育秧中心，在花石嘴农业发展科技有限公司流转农机服务中心对面20亩土地，建设连栋大棚用作育秧基地，新建200平米水稻育秧温控钢棚和塑料大棚钢，用于生产和周转车间；完善生产便道（非硬化）等基础设施，配套安装滴灌设施和喷淋系统，完善给排水设施，购买其它配套设备。用于春耕育苗和秋种油菜苗培育。项目资产归花石嘴村所有，通过出租方式取得收益，预计村集体每年收益不低于17.75万元，并与脱贫户建立二种以上利益联结关系。</t>
  </si>
  <si>
    <t>受益脱贫人口数≥15人</t>
  </si>
  <si>
    <t>高塘埂组循环路</t>
  </si>
  <si>
    <t>但家庙镇胡大桥村</t>
  </si>
  <si>
    <t>新建四级公路0.27公里，C35混凝土，路面4.5米宽、0.2米厚；</t>
  </si>
  <si>
    <t>胡大桥村生态养殖项目</t>
  </si>
  <si>
    <t>新建鹅舍2000平方米；新建种蛋储存室100平方米，安装恒温设备；新建饲料存储加工室200平方米，安装饲料加工设备等；新建办公区50平方米，配备办公设施设备等。项目资产归胡大桥村所有，通过出租方式取得收益，预计村集体每年收益不低于9万元，并与脱贫户建立二种以上利益联结关系</t>
  </si>
  <si>
    <t>涂家湾组合路</t>
  </si>
  <si>
    <t>新建四级公路0.687公里，C35混凝土，路面4.5米宽、0.2米厚；</t>
  </si>
  <si>
    <t>西尧冲组合路</t>
  </si>
  <si>
    <t>新建四级公路0.2公里，C35混凝土，路面4.5米宽、0.2米厚；</t>
  </si>
  <si>
    <t>新庄产业路</t>
  </si>
  <si>
    <t>新建四级公路0.55公里，C35混凝土，路面4.5米宽、0.2米厚；</t>
  </si>
  <si>
    <t>东西溪乡2024年脱贫户产业奖补</t>
  </si>
  <si>
    <t>东西溪乡陈昌怀</t>
  </si>
  <si>
    <t>东西溪乡</t>
  </si>
  <si>
    <t>受益脱贫人口≥1200人</t>
  </si>
  <si>
    <t>古茶园保护及茶旅融合发展项目</t>
  </si>
  <si>
    <t>桃李河村</t>
  </si>
  <si>
    <t>一期：在古茶园基地周边开展古茶园茶植被检测保护，对茶园道路清理，茶植标牌标识，并购置相关设备等。二期：连接茶叶加工厂、古茶园及茶文化展示馆，即从王家院组-刘老屋组开展2公里沿河栈道建设。三期：新建黑山尖观景平台、栈道、观景步道、停车场、公厕等等，并购置配套相关设备等。</t>
  </si>
  <si>
    <t>受益脱贫人口≥105人</t>
  </si>
  <si>
    <t>童家河村农业机械化补短板项目</t>
  </si>
  <si>
    <t>东西溪乡童家河村</t>
  </si>
  <si>
    <t>采购中型驾驶型插秧机一台、拖车一台、小型手扶式旋耕机一台、电脑色选机一台，变压器一台升级改造现有稻米加工厂，包括地面平整硬化、增设机械设备存放大棚、仓储及生产场所升级改造等。项目资产归童家河村所有，通过自主经营方式获得收益，预计村集体年收益不低于5万元，并与脱贫户建立二种以上利益联结关系。</t>
  </si>
  <si>
    <t>杨树口村联网路</t>
  </si>
  <si>
    <t>杨树口村</t>
  </si>
  <si>
    <t>新建长1.7公里，宽4.5米，厚0.2米水泥路</t>
  </si>
  <si>
    <t>受益脱贫人口≥20人</t>
  </si>
  <si>
    <t>杨树口村潘团院薇菜基地</t>
  </si>
  <si>
    <t>东西溪乡杨树口村</t>
  </si>
  <si>
    <t>建设100亩薇菜种植基地，采购薇菜种苗，修建机耕路、配建灌溉等。项目资产归杨树口村所有，通过自主经营方式获得收益，预计村集体年收益不低于2.5万元，并与脱贫户建立二种以上利益联结关系。</t>
  </si>
  <si>
    <t>受益脱贫人口数≥11人</t>
  </si>
  <si>
    <t>佛子岭镇2024年脱贫户产业奖补</t>
  </si>
  <si>
    <t>佛子岭镇陈杰</t>
  </si>
  <si>
    <t>佛子岭镇</t>
  </si>
  <si>
    <t>受益脱贫人口数≥1404人</t>
  </si>
  <si>
    <t>佛子岭镇汪家冲竹产品加工厂</t>
  </si>
  <si>
    <t>佛子岭镇
汪家冲村</t>
  </si>
  <si>
    <t>拟在汪家冲村余家湾组新建竹产品加工厂房一座，建设用地约1500平方，厂房为钢构结构，另购置机械，完善相关配套设施。项目资产归3个村所有，其中，汪家冲村占40%、留驾园村占30%、高岭村占30%，通过出租或资产入股的方式取得收益，预计村集体每年收益不低于15万元。</t>
  </si>
  <si>
    <t>受益脱贫人口≥15人</t>
  </si>
  <si>
    <t>戴家河村南北冲组合路</t>
  </si>
  <si>
    <t>黑石渡镇万禾</t>
  </si>
  <si>
    <t>戴家河村</t>
  </si>
  <si>
    <t>新建长0.421公里，宽4.5米，厚0.2米的水泥路。</t>
  </si>
  <si>
    <t>杜家冲村易地扶贫搬迁安置点配套工程项目</t>
  </si>
  <si>
    <t>杜家冲村</t>
  </si>
  <si>
    <t>杜家冲村部至易地扶贫搬迁安置点约400米路段路基拓宽。</t>
  </si>
  <si>
    <t>黑石渡镇2024年脱贫户产业奖补</t>
  </si>
  <si>
    <t>黑石渡镇</t>
  </si>
  <si>
    <t>受益脱贫人口数≥1100人</t>
  </si>
  <si>
    <t>黑石渡镇农机服务中心暨粮食烘干储备中心项目</t>
  </si>
  <si>
    <t>新建1500平方米钢结构厂房用于存放农用机械及农用机械日常维修保养。新建2000平方米钢结构厂房，购置30吨粮食烘干机2台、提升机3台、1200玻璃刹壳笼1台、11kw中压风机1台、输送机2台等及其他相关配套设施。该项目建成后资产归三个村集体所有（柳树店村、杜家冲村、戴家河村各占三分之一），通过自主经营，预计年收益不低于25万元，且与脱贫群众建立两种以上利益联结关系。</t>
  </si>
  <si>
    <t>县文旅局</t>
  </si>
  <si>
    <t>黑石渡镇清潭沟村游客接待中心项目</t>
  </si>
  <si>
    <t>文旅产业</t>
  </si>
  <si>
    <t>清潭沟村</t>
  </si>
  <si>
    <t>将清潭沟村部二、三层480平方米房屋改造为8间民宿房间。在清潭沟村部旁新建240平方米“霍货有名”特色农产品展销中心，配套农产品展示柜10组、冷藏柜1组及其他配套设施。该项目建成后资产归清潭沟村集体所有，通过自主经营，预计年收益不低于9万元，且与脱贫群众建立两种以上利益联结关系。</t>
  </si>
  <si>
    <t>受益脱贫人口数≥3人</t>
  </si>
  <si>
    <t>黄家畈村落镜塘路</t>
  </si>
  <si>
    <t>黄家畈村</t>
  </si>
  <si>
    <t>新建长0.355公里，宽4.5米，厚0.2米的水泥路。</t>
  </si>
  <si>
    <t>受益脱贫人口≥4人</t>
  </si>
  <si>
    <t>黄家畈金家榜路二期</t>
  </si>
  <si>
    <t>新建长0.29公里，宽4.5米，厚0.2米的水泥路。</t>
  </si>
  <si>
    <t>受益脱贫人口≥12人</t>
  </si>
  <si>
    <t>黄家畈五桠树路</t>
  </si>
  <si>
    <t>新建长0.24公里，宽4.5米，厚0.2米的水泥路。</t>
  </si>
  <si>
    <t>受益脱贫人口≥26人</t>
  </si>
  <si>
    <t>清潭沟村林下黄精种植基地项目</t>
  </si>
  <si>
    <t>黑石渡镇清潭沟村</t>
  </si>
  <si>
    <t>建设200亩中药材种植基地，含场地平整和沟渠整修等基础工程。资产归清潭沟村集体所有，通过自主经营获得收益，预计村集体年收益不低于2.5万元,并与脱贫户建立二种以上利益联结关系。</t>
  </si>
  <si>
    <t>受益脱贫人口数≥107人</t>
  </si>
  <si>
    <t>朱家畈村生态农业基地项目</t>
  </si>
  <si>
    <t>黑石渡镇朱家畈村</t>
  </si>
  <si>
    <t>建设140亩农业种植基地，新建农业设施钢架棚400平方米、取水井一口及40亩滴灌等相关配套设施。资产归朱家畈村集体所有，通过自主经营获得收益，预计村集体年收益不低于2.5万元，并与脱贫户建立二种以上利益联结关系。</t>
  </si>
  <si>
    <t>受益脱贫人口数≥58人</t>
  </si>
  <si>
    <t>朱家畈村沿河路</t>
  </si>
  <si>
    <t>朱家畈村</t>
  </si>
  <si>
    <t>新建长0.64公里，宽4.5米，厚0.2米的水泥路。</t>
  </si>
  <si>
    <t>受益脱贫人口≥14人</t>
  </si>
  <si>
    <t>衡山镇2024年脱贫户产业奖补</t>
  </si>
  <si>
    <t>衡山镇张俊</t>
  </si>
  <si>
    <t>衡山镇</t>
  </si>
  <si>
    <t>受益脱贫人口数≥350人</t>
  </si>
  <si>
    <t>衡山镇现代农业产业园项目二期</t>
  </si>
  <si>
    <t>新建智能保温大棚占地面积约200亩，水肥一体化设备以及园区道路、排水等相关配套设施建设。项目资产分属3个村所有，其中：牛角冲村占20%、东石门村占40%、满路桥村占40%，通过出租方式取得收益，预计村集体每年收益不低于50万元，并与脱贫户建立二种以上利益联结关系。</t>
  </si>
  <si>
    <t>受益脱贫人口数≥100人</t>
  </si>
  <si>
    <t>牛角冲村利民循环路</t>
  </si>
  <si>
    <t>牛角冲村</t>
  </si>
  <si>
    <t>新建长1.58公里，宽4.5米，厚0.2米水泥路。</t>
  </si>
  <si>
    <t>受益脱贫人口≥98人</t>
  </si>
  <si>
    <t>牛角冲村蔬菜大棚项目</t>
  </si>
  <si>
    <t>衡山镇牛角冲村</t>
  </si>
  <si>
    <t>新建约2000平方米高标准蔬菜大棚及周边相关配套设施，项目资产归牛角冲村集体所有，通过出租等形式取得收益，预计村集体每年收益不低于2.5万元，并与脱贫户建立二种以上利益联结关系。</t>
  </si>
  <si>
    <t>受益脱贫人口数≥18人</t>
  </si>
  <si>
    <t>迎驾厂社区柳林河循环路项目</t>
  </si>
  <si>
    <t>迎驾厂社区</t>
  </si>
  <si>
    <t>新建柳林河循环路1.034公里，宽4.5米，厚0.2米水泥路。</t>
  </si>
  <si>
    <t>受益脱贫人口数≥52人</t>
  </si>
  <si>
    <t>古桥畈村露营地项目</t>
  </si>
  <si>
    <t>落儿岭镇刘太原</t>
  </si>
  <si>
    <t>古桥畈村</t>
  </si>
  <si>
    <t>在卡巴岭小火车景观点处利用现状已平整的三角地块打造山林环抱的露营地，占地约20亩。结合场地中的水系、小火车等景观设置露营区与游乐区，并配套完善污水、停车场、公厕、充电桩等基础设施。项目资产归古桥畈村所有，通过自主经营方式取得收益，预计村集体每年收益不低于10万元（200万*5%），并与脱贫户建立二种以上利益联结关系。</t>
  </si>
  <si>
    <t>受益脱贫人口数≥12人</t>
  </si>
  <si>
    <t>古桥畈村至白云庵村农村路</t>
  </si>
  <si>
    <t>古桥畈村+白云庵村</t>
  </si>
  <si>
    <t>新建一条长约2.4千米，路面宽6.5米的沥青道路；新建桥梁、圆管涵、盖板涵、箱涵等配套、安防设施。</t>
  </si>
  <si>
    <t>受益脱贫人口数≥17人</t>
  </si>
  <si>
    <t>落儿岭镇2024年脱贫户产业奖补</t>
  </si>
  <si>
    <t>落儿岭镇</t>
  </si>
  <si>
    <t>受益脱贫人口数≥651人</t>
  </si>
  <si>
    <t>“漫宿·雪乡山居”民宿项目</t>
  </si>
  <si>
    <t>漫水河镇尹涛</t>
  </si>
  <si>
    <t>新铺沟村</t>
  </si>
  <si>
    <t>总投资约1000万元，改建新铺沟村土地岭原道班用房，建设高端民宿。建成后民宿总占地面积约6亩，包括约30个高端客房及相关配套设施建设。与安徽明都投资集团有限责任公司合作，漫水河镇负责土地报批及民宿建设，明都集团负责民宿装修及后期运营，预计收益6％。</t>
  </si>
  <si>
    <t>受益脱贫人口数≥184人</t>
  </si>
  <si>
    <t>漫水河红灯笼辣椒预制菜综合加工项目</t>
  </si>
  <si>
    <t>漫水河镇道士冲村</t>
  </si>
  <si>
    <t>利用闲置资产，改建红灯笼辣椒预制菜综合加工车间约1000㎡，采购包装机、分拣机等加工设备，新上预制菜加工生产线一条，并完善其他配套设施</t>
  </si>
  <si>
    <t>受益脱贫人口数≥23人</t>
  </si>
  <si>
    <t>漫水河镇2024年脱贫户产业奖补</t>
  </si>
  <si>
    <t>漫水河镇</t>
  </si>
  <si>
    <t>受益脱贫人口数≥1982人</t>
  </si>
  <si>
    <t>漫水河镇红灯笼辣椒标准种植示范基地</t>
  </si>
  <si>
    <t>道士冲村、歇马台村、新铺沟村</t>
  </si>
  <si>
    <t>总投资570万元，在歇马台村、新铺沟村与道士冲村建设20亩红灯笼智能化种植大棚，购置棚内小型旋耕、开口机3台等设备，种植基地土地整理，同时将土地增肥等并完善相关配套设施。预计收益6％。项目实施可促进漫水河镇特色产业发展，带动群众增收。</t>
  </si>
  <si>
    <t>堆谷山村石斛基地产业配套项目</t>
  </si>
  <si>
    <t>磨子潭镇胡婷婷</t>
  </si>
  <si>
    <t>堆谷山村</t>
  </si>
  <si>
    <t>新建基地步道300米，基地平整约5亩，并配套护岸约100米、监控、基地围栏约500米等相关基础设施。</t>
  </si>
  <si>
    <t>胡家河村农旅一体化项目二期</t>
  </si>
  <si>
    <t>胡家河村</t>
  </si>
  <si>
    <t>围绕一期项目的游客接待中心新建占地13000平方米配套设施，新建沿路污水管网、道路黑色化改造及停车场等。以上资产归村集体所有，通过出租取得收益，预计村集体年收益不低于32.5万元，且与脱贫户建立2种以上利益联结关系。</t>
  </si>
  <si>
    <t>胡家河村乡村振兴馆</t>
  </si>
  <si>
    <t>村部一楼新建成乡村振兴馆，约110平方米，配套展示柜10组等内部装潢，项目资产归胡家河村所有，通过出租方式取得收益，预计村集体每年不低于2.9万元，并与脱贫户建立两种利益联结关系。</t>
  </si>
  <si>
    <t>磨子潭村蔬菜大棚项目</t>
  </si>
  <si>
    <t>磨子潭村</t>
  </si>
  <si>
    <t>新建蔬菜大棚约2600平方米，配套蓄水池、滴灌设施、排水渠、摄像头等，项目资产归磨子潭村所有，通过自主经营方式取得收益，预计村集体每年收益不低于2.5万元，并与脱贫户建立两种以上利益联接关系</t>
  </si>
  <si>
    <t>受益脱贫人口数≥36人</t>
  </si>
  <si>
    <t>磨子潭镇2024年脱贫户产业奖补</t>
  </si>
  <si>
    <t>磨子潭镇</t>
  </si>
  <si>
    <t>受益脱贫人口数≥1200人</t>
  </si>
  <si>
    <t>宋家河村槐树畈灰水处理项目</t>
  </si>
  <si>
    <t>宋家河村</t>
  </si>
  <si>
    <t>对槐树畈安置点进行灰水收集处理，新建收集池24座、检查井20座、化粪池1座，铺设管网1000米。</t>
  </si>
  <si>
    <t>宋家河村王家湾路升级改造</t>
  </si>
  <si>
    <t>将长1公里，4.5米宽水泥路拓宽至6米宽，并全部铺设沥青路，配套雨水沟及安全防护</t>
  </si>
  <si>
    <t>宋家河营地建设项目</t>
  </si>
  <si>
    <t>磨子潭镇宋家河村</t>
  </si>
  <si>
    <t>对房车营地进行升级改造，道闸等配套设施，项目资产归宋家河村所有，通过自主经营方式取得收益，预计村集体每年收益不低于2.5万元，并与脱贫户建立二种以上利益联结关系，</t>
  </si>
  <si>
    <t>受益脱贫人口数≥30人</t>
  </si>
  <si>
    <t>陡沙河村陡沙河护岸工程</t>
  </si>
  <si>
    <t>农田水利</t>
  </si>
  <si>
    <t>上土市镇许刚</t>
  </si>
  <si>
    <t>上土市镇
陡沙河村</t>
  </si>
  <si>
    <t>新建长200米，宽度1米，高度5米的护岸及相关基础设施配套等。</t>
  </si>
  <si>
    <t>受益脱贫人口数≥25人</t>
  </si>
  <si>
    <t>陡沙河村中药材加工厂</t>
  </si>
  <si>
    <t>上土市镇铜锣寨村</t>
  </si>
  <si>
    <t>新建钢构厂房400㎡，采购中药材加工设备、冷冻库等相关配套设施。项目资产归陡沙河村所有，通过自主经营方式获得收益，预计村集体年收益不低于2.5万元，并与脱贫户建立二种以上利益联结关系。</t>
  </si>
  <si>
    <t>受益脱贫人口数≥192人</t>
  </si>
  <si>
    <t>上土市镇2024年脱贫户产业奖补</t>
  </si>
  <si>
    <t>上土市镇</t>
  </si>
  <si>
    <t>受益脱贫人口数≥2246人</t>
  </si>
  <si>
    <t>上土市镇陡沙河村陡沙河村部安置点护岸工程</t>
  </si>
  <si>
    <t>上土市镇陡沙河村</t>
  </si>
  <si>
    <t>新建长325米，上宽0.5米，下宽1.1米，高度2米的混凝土护岸及其他基础设施配套等。</t>
  </si>
  <si>
    <t>霍山石斛综合服务中心</t>
  </si>
  <si>
    <t>太平畈乡程波</t>
  </si>
  <si>
    <t>王家店村</t>
  </si>
  <si>
    <t>新建霍山石斛综合楼、中医药文化体验馆、药膳文化体验中心，及相关配套设施，总建筑面积约4479平方米。项目建成后，资产归村集体所有，通过村自主经营取得收益，预计村集体年收益不低于90万元且与脱贫户建立二种以上利益联结方式。</t>
  </si>
  <si>
    <t>受益脱贫人口数≥35人</t>
  </si>
  <si>
    <t>太平畈乡2024年脱贫户产业奖补</t>
  </si>
  <si>
    <t>太平畈乡</t>
  </si>
  <si>
    <t>受益脱贫人口数≥2005人</t>
  </si>
  <si>
    <t>王家店村“霍货有名”特色产品旗舰店</t>
  </si>
  <si>
    <t>在石斛博物馆内打造约100平方米的霍货有名特色产品旗舰店，进行装修，采购橱柜等</t>
  </si>
  <si>
    <t>王家店村猕猴桃基地</t>
  </si>
  <si>
    <t>太平畈乡王家店村</t>
  </si>
  <si>
    <t>新建猕猴桃基地20亩，含水泥桩、钢丝、机耕路、引水渠、栽植猕猴桃苗、围网等配套设施。项目资产归王家店村所有，通过自主经营方式获得收益，预计村集体年收益不低于2.5万元，并与脱贫户建立二种以上利益联结关系。</t>
  </si>
  <si>
    <t>金竹坪村比翼阁爱情主题馆</t>
  </si>
  <si>
    <t>太阳乡曾伟</t>
  </si>
  <si>
    <t>金竹坪村</t>
  </si>
  <si>
    <t>新建约800平方米爱情主题馆（比翼阁），内设爱情主题展区、沉浸式影院区等，配套相关基础设施。项目资产归村所有，通过出租方式取得收益，预计村集体每年收益不低于39万元，并与脱贫户建立二种以上利益联结关系。</t>
  </si>
  <si>
    <t>受益脱贫人口数≥62人</t>
  </si>
  <si>
    <t>金竹坪村干塘湾路项目</t>
  </si>
  <si>
    <t>新建长0.831公里，宽4.5米，厚0.2米的水泥路。</t>
  </si>
  <si>
    <t>太阳乡2024年脱贫户产业奖补</t>
  </si>
  <si>
    <t>太阳乡</t>
  </si>
  <si>
    <t>受益脱贫人口≥950人</t>
  </si>
  <si>
    <t>杨家河中药材种植项目</t>
  </si>
  <si>
    <t>太阳乡杨家河村</t>
  </si>
  <si>
    <t>利用十八尖林场抚育场地林下种植闹羊花100亩，每亩500棵，合计5万棵。项目资产归杨家河村所有，通过自主经营方式获得收益，预计村集体年收益不低于2.25万元，并与脱贫户建立二种以上利益联结关系。</t>
  </si>
  <si>
    <t>受益脱贫人口数≥8人</t>
  </si>
  <si>
    <t>下符桥镇2024年脱贫户产业奖补</t>
  </si>
  <si>
    <t>下符桥镇金宏伟</t>
  </si>
  <si>
    <t>下符桥镇</t>
  </si>
  <si>
    <t>受益脱贫人口数≥843人</t>
  </si>
  <si>
    <t>下符桥镇2024年以工代赈项目</t>
  </si>
  <si>
    <t>圣人山村、庙岗集村</t>
  </si>
  <si>
    <t>新建产业道路长5000米、宽4.5-5米，新修缮灌溉山塘10口。</t>
  </si>
  <si>
    <t>下符桥镇龙窑恢复重建项目</t>
  </si>
  <si>
    <t>下符桥村</t>
  </si>
  <si>
    <t>将陶瓷研究所内占地约2000平方的老旧破损房屋拆除，复原龙窑造型，扩建研学教室，新建非遗传承馆，配套内部基础设施等。项目资产归下符桥村所有，通过出租或合作经营方式取得收益，预计村集体每年收益不低于25万元，并与脱贫户建立二种以上利益联结关系。</t>
  </si>
  <si>
    <t>下符桥镇肉牛养殖一期项目</t>
  </si>
  <si>
    <t>下符桥村、三尖铺村、庙岗集村</t>
  </si>
  <si>
    <t>建设养牛大棚约5000平方、料棚等设施约1000平方米。配套新建产业道路约1公里、架设增压新线路1公里等。项目资产归三尖铺村和庙岗集村所有，其中三尖铺占50%、庙岗集村占50%，通过出租或合作经营方式取得收益，预计村集体每年收益不低于25万元，并与脱贫户建立二种以上利益联结关系。</t>
  </si>
  <si>
    <t>下符桥镇智慧农事服务中心项目</t>
  </si>
  <si>
    <t>三尖铺村</t>
  </si>
  <si>
    <t>在下符桥现代农业产业园核心区新建立体化育秧工厂一处，主要为新建玻璃温室大棚约2000平方、购置育秧设备6套以上和配套设施等。项目建成后将打造成为一个集育、耕、种、保、收一体的智能化农事服务中心。项目资产归庙岗集村、三尖铺村、桃园村共同所有，其中庙岗集村占40%、三尖铺村占30%、桃园村占30%.通过出租方式取得收益，预计村集体每年收益不低于25万元，并与脱贫户建立二种以上利益联结关系.</t>
  </si>
  <si>
    <t>2024年新型农业经营主体带动脱贫户发展项目</t>
  </si>
  <si>
    <t>面上产业</t>
  </si>
  <si>
    <t>县农业农村局吴万年</t>
  </si>
  <si>
    <t>全县</t>
  </si>
  <si>
    <t>对全县达到带动脱贫户标准的新型农业经营主体、一村一品村、特色种养业产业帮扶基地进行奖补（标准另行制定）。</t>
  </si>
  <si>
    <t>受益脱贫人口数≥2000人</t>
  </si>
  <si>
    <t>县人社局</t>
  </si>
  <si>
    <t>2024年就业补贴及培训项目</t>
  </si>
  <si>
    <t>就业类</t>
  </si>
  <si>
    <t>县人社局邓贤炳</t>
  </si>
  <si>
    <t>一是对脱贫劳动者就业，给予相应补贴；二是对吸纳劳动者就业的用人单位，给予相应补贴；三是对有技能培训意愿的脱贫人口开展稳就业技能培训</t>
  </si>
  <si>
    <t>帮扶脱贫劳动者多渠道稳定就业创业，帮助他们实现稳定脱贫。</t>
  </si>
  <si>
    <t>县乡村振兴局</t>
  </si>
  <si>
    <t>2024年衔接资金项目管理费</t>
  </si>
  <si>
    <t>项目管理费</t>
  </si>
  <si>
    <t>县乡村振兴局徐珂</t>
  </si>
  <si>
    <t>用于项目勘查设计及监理等费用支出</t>
  </si>
  <si>
    <t>衔接资金得到节约=是</t>
  </si>
  <si>
    <t>提高项目建设质量，保障项目实施效果和群众享受项目效益</t>
  </si>
  <si>
    <t>2024年消费帮扶补助</t>
  </si>
  <si>
    <t>对符合条件的经营主体参与省级规定的消费帮扶宣传活动进行补助</t>
  </si>
  <si>
    <t>增强特色农产品知名度，带动脱贫户增收</t>
  </si>
  <si>
    <t>2024年小额信贷贴息补助</t>
  </si>
  <si>
    <t>金融类</t>
  </si>
  <si>
    <t>脱贫户小额信贷贴息补助，预计补贴不少于2000户。</t>
  </si>
  <si>
    <t>受益脱贫户≥1000户</t>
  </si>
  <si>
    <t>减少脱贫户利息负担并降低违约风险。</t>
  </si>
  <si>
    <t>2024年雨露计划职业教育补贴</t>
  </si>
  <si>
    <t>教育类</t>
  </si>
  <si>
    <t>对全县脱贫户家庭接受中高等职业教育的在校学生给予每人每学期1500元的补贴。</t>
  </si>
  <si>
    <t>1500元/学期</t>
  </si>
  <si>
    <t>受益脱贫人口数≥500人</t>
  </si>
  <si>
    <t>减轻脱贫家庭学费负担</t>
  </si>
  <si>
    <t>双乐河村漂流用品加工厂改建项目</t>
  </si>
  <si>
    <t>与儿街镇杜晓菲</t>
  </si>
  <si>
    <t>与儿街镇双乐河村</t>
  </si>
  <si>
    <t>利用闲置小学场地加工漂流用品需投入资金100万元，房屋改造500平方米，购置模具，加特林水枪模1套、电动水枪1套、单抽1套、双抽1套、水漂1套、50双螺杆抽管机1套、65双螺杆抽管机1套、配套辅机3套、挤出机模具4付、组装生产线1套等配套设备和生产原料采购。上述资产归村集体所有，通过自主经营取得收益，预计村集体年收益不低于7万元且与脱贫户建立两种以上利益联结方式。</t>
  </si>
  <si>
    <t>与儿街凡冲村游客餐厅</t>
  </si>
  <si>
    <t>与儿街镇凡冲村</t>
  </si>
  <si>
    <t>新建游客接待餐厅1000平方米，及其他配套设施、设备。上述资产归村凡冲村所有，通过自主经营取得收益，预计村集体年收益不低于10万元且与脱贫户建立两种以上利益联结方式。</t>
  </si>
  <si>
    <t>与儿街镇2024年脱贫户产业奖补</t>
  </si>
  <si>
    <t>与儿街镇</t>
  </si>
  <si>
    <t>受益脱贫人口数≥1073人</t>
  </si>
  <si>
    <t>霍山县诸佛庵镇仙人冲画家村山塘治理项目</t>
  </si>
  <si>
    <t>诸佛庵镇徐家冕</t>
  </si>
  <si>
    <t>狮山村</t>
  </si>
  <si>
    <t>山塘清淤1200㎡、新建浆砌石护岸250m、人行步道350m、驳岸栈道250m、卵石驳岸170m等。</t>
  </si>
  <si>
    <t>狮山村农旅综合体项目</t>
  </si>
  <si>
    <t>诸佛庵镇狮山村</t>
  </si>
  <si>
    <t>新建盆景架约120m、卵石步道约200m、浆砌石挡墙约180m、仿木栏杆约170m及相关配套设施等。项目资产归狮山村所有，通过出租方式取得收益，预计村集体每年收益不低于2.5万元，并与脱贫户建立二种以上利益联结关系。</t>
  </si>
  <si>
    <t>受益脱贫人口数≥5人</t>
  </si>
  <si>
    <t>石家河村农产品加工厂三期</t>
  </si>
  <si>
    <t>诸佛庵镇</t>
  </si>
  <si>
    <t>新建钢棚150㎡，混凝土池8个，清洗池2个，锅炉房1座，不锈钢操作平台4张，并做好相关设施配套；发展食用菌种植，购买20亩食用菌种和营养包以及相关机器设备。项目资产石家河村占60%、俊卿社区占20%、西石门村占20%，通过出租方式取得收益，预计村集体每年收益不低于2.5万元，且综合收益率不低于8%,且与脱贫户建立二种以上利益联结关系。</t>
  </si>
  <si>
    <t>受益脱贫人口数≥9人</t>
  </si>
  <si>
    <t>桃源河村庙口组合路</t>
  </si>
  <si>
    <t>桃源河村</t>
  </si>
  <si>
    <t>新建长2公里，宽4.5米，厚0.2米的水泥路。</t>
  </si>
  <si>
    <t>受益脱贫人口数≥28人</t>
  </si>
  <si>
    <t>诸佛庵镇2024年脱贫户产业奖补</t>
  </si>
  <si>
    <t>诸佛
庵镇</t>
  </si>
  <si>
    <t>受益脱贫人口≥1080人</t>
  </si>
  <si>
    <t>诸佛庵镇乡村振兴馆</t>
  </si>
  <si>
    <t>新建乡村振兴馆140㎡，项目资产属狮山村所有，通过出租取得收益，预计村集体年收入不低于2.5万元，且综合收益率不低于8%,且与脱贫户建立二种以上利益联结关系。</t>
  </si>
  <si>
    <t>青枫岭村黑寿猪养殖基地项目</t>
  </si>
  <si>
    <t>大化坪镇青枫岭村</t>
  </si>
  <si>
    <t>新建猪舍1400平方米及相关配套设施，上述资产属青枫岭村所有，通过自主经营取得收益，预计村集体年收入不低于15万元，并与脱贫户建立二种以上利益联结关系。</t>
  </si>
  <si>
    <t>村集体年收益≥15万元
受益脱贫人口数≥18人</t>
  </si>
  <si>
    <t>大河厂村种鹅育雏项目</t>
  </si>
  <si>
    <t>但家庙镇大河厂村</t>
  </si>
  <si>
    <t>新建全玻化节能育雏室一个，基建造价45.96万元，配套双层立式育雏架及电加温，送料，供水等改扩建扩繁种鹅舍一栋，面积1000平方米，主要内容为，地面硬化1000平方米，循环水系统，雨污管道，电力改造，三级沉淀池，排污，阳光棚等。项目资产归大河厂村所有，通过出租方式取得收益，预计村集体每年收益不低于5.5万元，并与脱贫户建立二种以上利益联结关系。</t>
  </si>
  <si>
    <t>花石嘴村林下养殖皖西大白鹅</t>
  </si>
  <si>
    <t>新建2200平方鹅舍，20立方环保粪污处理池；整治硬化1.6公里原土路。项目资产归花石嘴村所有，通过出租方式取得收益，预计村集体每年收益不低于5万元，并与脱贫户建立二种以上利益联结关系。</t>
  </si>
  <si>
    <t>杜家冲村皖西大白鹅养殖项目</t>
  </si>
  <si>
    <t>新建1000平方米标准化鹅舍，用于养殖皖西大白鹅，配套建设水电管网和内部道路等基础设施。上述资产归杜家冲村集体所有，通过自主经营取得收益，预计年收入不低于7.5万元，并与脱贫群众建立两种利益联结机制。</t>
  </si>
  <si>
    <t>村集体年收益≥7.5万元
受益脱贫人口数≥42人</t>
  </si>
  <si>
    <t>柳树店村皖西大白鹅养殖项目</t>
  </si>
  <si>
    <t>柳树店村</t>
  </si>
  <si>
    <t>新建1000平方米标准化鹅舍，用于养殖皖西大白鹅，配套建设水电管网和内部道路等基础设施。上述资产归柳树店村集体所有，通过自主经营取得收益，预计年收入不低于7.5万元，并与脱贫群众建立两种利益联结机制。</t>
  </si>
  <si>
    <t>村集体年收益≥7.5万元
受益脱贫人口数≥52人</t>
  </si>
  <si>
    <t>衡山镇上元街社区规模化鹅养殖场</t>
  </si>
  <si>
    <t>东石门村东石门组</t>
  </si>
  <si>
    <t>利用现成养殖场设施与场地，新建1500平方钢构房作为鹅舍；对鹅舍所在位置2000平方场地进行平整，养殖场所在地的鱼塘进行清淤，堤坝修缮加固，污水管道铺设200米；新修机井两座作为水源地，新修污水沉淀池两座等相关配套设施。项目资产归上元街社区所有，通过出租的方式取得收益，预计村集体每年收益不低于7万元，并与脱贫户建立二种以上利益联结关系。</t>
  </si>
  <si>
    <t>南岳村振源养殖基地项目</t>
  </si>
  <si>
    <t>南岳村</t>
  </si>
  <si>
    <t>新建皖西大白鹅养殖厂2000平方米，配套相关基础设施和养殖草场，年发展养殖皖西大白鹅5000羽。项目资产归南岳村所有，通过出租方式取得收益，预计村集体每年收益不低于7.5万元，并与脱贫户建立二种以上利益联结关系。</t>
  </si>
  <si>
    <t>受益脱贫人口数≥13人</t>
  </si>
  <si>
    <t>三尖铺村大白鹅养殖项目</t>
  </si>
  <si>
    <t>新建约1500平方米鹅舍，发展皖西大白鹅养殖，配套内部水电管网和养殖道路等，项目资产归三尖铺村所有，通过合作经营方式取得收益。预计村集体经济每年收益不低于7.5万元。</t>
  </si>
  <si>
    <t>圣人山村皖西大白鹅养殖基地项目</t>
  </si>
  <si>
    <t>圣人山村</t>
  </si>
  <si>
    <t>依托圣人山村地理优势，打造皖西大白鹅养殖基地，养殖皖西大白鹅1万只。总占地约15亩，其中新建鹅舍约5000平方，配套建设人工蓄水池约5000平方、管网等基础设施。项目资产归圣人山村集体所有，通过出租获得收益，预计村集体年收益不低于10万元，且与脱贫户建立二种以上利益联结关系。</t>
  </si>
  <si>
    <t>桃园村大白鹅养殖项目</t>
  </si>
  <si>
    <t>桃园村</t>
  </si>
  <si>
    <t>新建约1500平方米鹅舍，发展皖西大白鹅养殖，配套内部水电管网和养殖道路等，项目资产归桃园村所有，通过合作经营方式取得收益。预计村集体经济每年收益不低于5万元。并与脱贫户建立二种以上利益联结关系。</t>
  </si>
  <si>
    <t>鸟观嘴村种鹅养殖项目</t>
  </si>
  <si>
    <t>与儿街镇鸟观嘴村</t>
  </si>
  <si>
    <t>建设300m2育雏中心，2000m2左右养殖大棚，配套水电管网、道路、牧草等，项目资产归鸟观嘴村所有，通过合作经营方式取得收益，预计村集体经济每年收益不低于7.5万元。</t>
  </si>
  <si>
    <t>受益脱贫人口数≥6人</t>
  </si>
  <si>
    <t>石河村白鹅养殖项目</t>
  </si>
  <si>
    <t>与儿街镇石河村</t>
  </si>
  <si>
    <t>新建2000m2左右标准化鹅舍，配套水电管网、道路、牧草基地等，项目资产归石河村所有，通过合作经营方式取得收益，预计村集体经济每年收益不低于7.5万元。</t>
  </si>
  <si>
    <t>双乐河村白鹅养殖项目</t>
  </si>
  <si>
    <t>新建2000m2左右标准化鹅舍，配套水电管网、道路、牧草基地等，项目资产归双乐河村所有，通过合作经营方式取得收益，预计村集体经济每年收益不低于7.5万元。</t>
  </si>
  <si>
    <t>霍山县白鹅产业跃迁式发展项目</t>
  </si>
  <si>
    <t>县农业农村局  吴万年</t>
  </si>
  <si>
    <t>全县范围</t>
  </si>
  <si>
    <t>在与儿街、下符桥、但家庙等乡镇建设3家种禽场及育雏中心约12000平方米；在但家庙、下符桥、与儿街、衡山、黑石渡、单龙寺等乡镇，新建标准化规模养殖示范场10家，累计新建标准化鹅舍20000平方米、年饲养白鹅50000羽。</t>
  </si>
  <si>
    <t>户均增收≥500元</t>
  </si>
  <si>
    <t>受益人口满意度≥90%</t>
  </si>
  <si>
    <t>古佛堂村黑毛猪养殖厂</t>
  </si>
  <si>
    <t>上土市镇古佛堂村</t>
  </si>
  <si>
    <t>新建砖混厂房400平方米，场地硬化400平方米，供电线路改造、排水排污等配套设施；项目资产归古佛堂村所有，通过出租方式取得收益，预计村集体每年收益不低于2.5万元，并与脱贫户建立二种以上利益联结关系。</t>
  </si>
  <si>
    <t>东石门村皖西大白鹅养殖基地</t>
  </si>
  <si>
    <t>衡山镇东石门村</t>
  </si>
  <si>
    <t>新建2000平方米的标准化鹅舍；硬化500平方米；新建蓄水池1座；种植牧草场地平整约2000平方米。项目资产归东石门村所有，通过出租方式取得收益，预计村集体每年收益不低于7.5万元，并与脱贫户建立二种以上利益联结关系。</t>
  </si>
  <si>
    <t>受益脱贫户人口数≥94人</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</si>
</sst>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9">
    <font>
      <sz val="11"/>
      <name val="宋体"/>
      <charset val="134"/>
    </font>
    <font>
      <b/>
      <sz val="9"/>
      <name val="Times New Roman"/>
      <charset val="134"/>
    </font>
    <font>
      <sz val="9"/>
      <name val="Times New Roman"/>
      <charset val="134"/>
    </font>
    <font>
      <sz val="11"/>
      <name val="Times New Roman"/>
      <charset val="134"/>
    </font>
    <font>
      <sz val="22"/>
      <name val="方正小标宋简体"/>
      <charset val="134"/>
    </font>
    <font>
      <b/>
      <sz val="10"/>
      <name val="宋体"/>
      <charset val="134"/>
    </font>
    <font>
      <sz val="10"/>
      <name val="宋体"/>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4" borderId="7" applyNumberFormat="0" applyAlignment="0" applyProtection="0">
      <alignment vertical="center"/>
    </xf>
    <xf numFmtId="0" fontId="18" fillId="5" borderId="8" applyNumberFormat="0" applyAlignment="0" applyProtection="0">
      <alignment vertical="center"/>
    </xf>
    <xf numFmtId="0" fontId="19" fillId="5" borderId="7" applyNumberFormat="0" applyAlignment="0" applyProtection="0">
      <alignment vertical="center"/>
    </xf>
    <xf numFmtId="0" fontId="20" fillId="6"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alignment vertical="center"/>
    </xf>
    <xf numFmtId="0" fontId="28" fillId="0" borderId="0">
      <protection locked="0"/>
    </xf>
    <xf numFmtId="0" fontId="28" fillId="0" borderId="0">
      <alignment vertical="center"/>
    </xf>
    <xf numFmtId="0" fontId="28" fillId="0" borderId="0">
      <alignment vertical="center"/>
    </xf>
  </cellStyleXfs>
  <cellXfs count="3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NumberFormat="1" applyFont="1" applyFill="1" applyAlignment="1">
      <alignment horizontal="center" vertical="center"/>
    </xf>
    <xf numFmtId="0" fontId="3" fillId="0" borderId="0" xfId="0" applyNumberFormat="1" applyFont="1" applyFill="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0"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7" fillId="0" borderId="1" xfId="50" applyFont="1" applyFill="1" applyBorder="1" applyAlignment="1" applyProtection="1">
      <alignment horizontal="center" vertical="center" wrapText="1"/>
    </xf>
    <xf numFmtId="0" fontId="6" fillId="0" borderId="1" xfId="50" applyNumberFormat="1" applyFont="1" applyFill="1" applyBorder="1" applyAlignment="1" applyProtection="1">
      <alignment horizontal="center" vertical="center" wrapText="1"/>
    </xf>
    <xf numFmtId="0" fontId="6" fillId="0" borderId="1" xfId="50" applyNumberFormat="1" applyFont="1" applyFill="1" applyBorder="1" applyAlignment="1" applyProtection="1">
      <alignment horizontal="left" vertical="center" wrapText="1"/>
    </xf>
    <xf numFmtId="0" fontId="5" fillId="0" borderId="1" xfId="0" applyNumberFormat="1" applyFont="1" applyFill="1" applyBorder="1" applyAlignment="1">
      <alignment horizontal="center" vertical="center" wrapText="1"/>
    </xf>
    <xf numFmtId="0" fontId="7" fillId="0" borderId="1" xfId="5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1" fillId="0" borderId="0" xfId="0" applyFont="1" applyFill="1" applyAlignment="1">
      <alignment vertical="center" wrapText="1"/>
    </xf>
    <xf numFmtId="0" fontId="5" fillId="0" borderId="3" xfId="0" applyFont="1" applyFill="1" applyBorder="1" applyAlignment="1">
      <alignment horizontal="center" vertical="center" wrapText="1"/>
    </xf>
    <xf numFmtId="0" fontId="2" fillId="0" borderId="0" xfId="0" applyFont="1" applyFill="1" applyAlignment="1">
      <alignment vertical="center" wrapText="1"/>
    </xf>
    <xf numFmtId="0" fontId="0" fillId="0" borderId="0" xfId="0" applyFill="1" applyAlignment="1">
      <alignment vertical="center" wrapText="1"/>
    </xf>
    <xf numFmtId="9" fontId="6" fillId="0" borderId="1" xfId="5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176" fontId="3" fillId="0" borderId="0" xfId="0" applyNumberFormat="1" applyFont="1" applyFill="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 10 2" xfId="50"/>
    <cellStyle name="常规 10 2 3" xfId="51"/>
    <cellStyle name="常规 10 2 2 4"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6"/>
    <pageSetUpPr autoPageBreaks="0"/>
  </sheetPr>
  <dimension ref="A1:S118"/>
  <sheetViews>
    <sheetView tabSelected="1" view="pageBreakPreview" zoomScaleNormal="100" workbookViewId="0">
      <pane ySplit="3" topLeftCell="A41" activePane="bottomLeft" state="frozen"/>
      <selection/>
      <selection pane="bottomLeft" activeCell="D43" sqref="D43"/>
    </sheetView>
  </sheetViews>
  <sheetFormatPr defaultColWidth="9" defaultRowHeight="15"/>
  <cols>
    <col min="1" max="1" width="4" style="4" customWidth="1"/>
    <col min="2" max="2" width="5" style="5" customWidth="1"/>
    <col min="3" max="3" width="10" style="5" customWidth="1"/>
    <col min="4" max="4" width="4" style="5" customWidth="1"/>
    <col min="5" max="5" width="4.875" style="4" customWidth="1"/>
    <col min="6" max="7" width="4.75" style="4" customWidth="1"/>
    <col min="8" max="8" width="48.125" style="4" customWidth="1"/>
    <col min="9" max="10" width="6.25" style="6" customWidth="1"/>
    <col min="11" max="11" width="5.125" style="6" customWidth="1"/>
    <col min="12" max="12" width="4.75" style="7" customWidth="1"/>
    <col min="13" max="13" width="4.875" style="7" customWidth="1"/>
    <col min="14" max="14" width="5.125" style="8" customWidth="1"/>
    <col min="15" max="15" width="6.875" style="4" customWidth="1"/>
    <col min="16" max="16" width="7.125" style="5" customWidth="1"/>
    <col min="17" max="18" width="7.625" style="4" customWidth="1"/>
    <col min="19" max="19" width="9" style="9"/>
  </cols>
  <sheetData>
    <row r="1" ht="24" customHeight="1" spans="1:18">
      <c r="A1" s="10" t="s">
        <v>0</v>
      </c>
      <c r="B1" s="10"/>
      <c r="C1" s="10"/>
      <c r="D1" s="10"/>
      <c r="E1" s="10"/>
      <c r="F1" s="10"/>
      <c r="G1" s="10"/>
      <c r="H1" s="10"/>
      <c r="I1" s="10"/>
      <c r="J1" s="10"/>
      <c r="K1" s="10"/>
      <c r="L1" s="10"/>
      <c r="M1" s="10"/>
      <c r="N1" s="10"/>
      <c r="O1" s="10"/>
      <c r="P1" s="10"/>
      <c r="Q1" s="10"/>
      <c r="R1" s="10"/>
    </row>
    <row r="2" s="1" customFormat="1" ht="24" customHeight="1" spans="1:19">
      <c r="A2" s="11" t="s">
        <v>1</v>
      </c>
      <c r="B2" s="11" t="s">
        <v>2</v>
      </c>
      <c r="C2" s="11" t="s">
        <v>3</v>
      </c>
      <c r="D2" s="11" t="s">
        <v>4</v>
      </c>
      <c r="E2" s="11" t="s">
        <v>5</v>
      </c>
      <c r="F2" s="11" t="s">
        <v>6</v>
      </c>
      <c r="G2" s="11" t="s">
        <v>7</v>
      </c>
      <c r="H2" s="11" t="s">
        <v>8</v>
      </c>
      <c r="I2" s="18" t="s">
        <v>9</v>
      </c>
      <c r="J2" s="18"/>
      <c r="K2" s="18"/>
      <c r="L2" s="18" t="s">
        <v>10</v>
      </c>
      <c r="M2" s="18"/>
      <c r="N2" s="18" t="s">
        <v>11</v>
      </c>
      <c r="O2" s="11" t="s">
        <v>12</v>
      </c>
      <c r="P2" s="11"/>
      <c r="Q2" s="11"/>
      <c r="R2" s="20" t="s">
        <v>13</v>
      </c>
      <c r="S2" s="21"/>
    </row>
    <row r="3" s="1" customFormat="1" ht="37" customHeight="1" spans="1:19">
      <c r="A3" s="11"/>
      <c r="B3" s="11"/>
      <c r="C3" s="11"/>
      <c r="D3" s="11"/>
      <c r="E3" s="11"/>
      <c r="F3" s="11"/>
      <c r="G3" s="11"/>
      <c r="H3" s="11"/>
      <c r="I3" s="11" t="s">
        <v>14</v>
      </c>
      <c r="J3" s="18" t="s">
        <v>15</v>
      </c>
      <c r="K3" s="18" t="s">
        <v>16</v>
      </c>
      <c r="L3" s="18" t="s">
        <v>17</v>
      </c>
      <c r="M3" s="18" t="s">
        <v>18</v>
      </c>
      <c r="N3" s="18"/>
      <c r="O3" s="11" t="s">
        <v>19</v>
      </c>
      <c r="P3" s="11" t="s">
        <v>20</v>
      </c>
      <c r="Q3" s="11" t="s">
        <v>21</v>
      </c>
      <c r="R3" s="22"/>
      <c r="S3" s="21"/>
    </row>
    <row r="4" s="2" customFormat="1" ht="53" customHeight="1" spans="1:19">
      <c r="A4" s="12">
        <v>1</v>
      </c>
      <c r="B4" s="13" t="s">
        <v>22</v>
      </c>
      <c r="C4" s="13" t="s">
        <v>23</v>
      </c>
      <c r="D4" s="14" t="s">
        <v>24</v>
      </c>
      <c r="E4" s="14" t="s">
        <v>25</v>
      </c>
      <c r="F4" s="13" t="s">
        <v>26</v>
      </c>
      <c r="G4" s="15" t="s">
        <v>27</v>
      </c>
      <c r="H4" s="16" t="s">
        <v>28</v>
      </c>
      <c r="I4" s="16">
        <v>110</v>
      </c>
      <c r="J4" s="16">
        <v>110</v>
      </c>
      <c r="K4" s="16">
        <v>0</v>
      </c>
      <c r="L4" s="15">
        <v>510</v>
      </c>
      <c r="M4" s="15">
        <v>1450</v>
      </c>
      <c r="N4" s="12" t="s">
        <v>29</v>
      </c>
      <c r="O4" s="12" t="s">
        <v>30</v>
      </c>
      <c r="P4" s="13" t="s">
        <v>31</v>
      </c>
      <c r="Q4" s="13" t="s">
        <v>32</v>
      </c>
      <c r="R4" s="13" t="s">
        <v>33</v>
      </c>
      <c r="S4" s="23"/>
    </row>
    <row r="5" ht="53" customHeight="1" spans="1:18">
      <c r="A5" s="12">
        <v>2</v>
      </c>
      <c r="B5" s="13" t="s">
        <v>34</v>
      </c>
      <c r="C5" s="13" t="s">
        <v>35</v>
      </c>
      <c r="D5" s="14" t="s">
        <v>24</v>
      </c>
      <c r="E5" s="14" t="s">
        <v>36</v>
      </c>
      <c r="F5" s="13" t="s">
        <v>26</v>
      </c>
      <c r="G5" s="15" t="s">
        <v>37</v>
      </c>
      <c r="H5" s="16" t="s">
        <v>38</v>
      </c>
      <c r="I5" s="16">
        <v>99</v>
      </c>
      <c r="J5" s="16">
        <v>99</v>
      </c>
      <c r="K5" s="16"/>
      <c r="L5" s="15">
        <v>22</v>
      </c>
      <c r="M5" s="15">
        <v>78</v>
      </c>
      <c r="N5" s="12" t="s">
        <v>39</v>
      </c>
      <c r="O5" s="12" t="s">
        <v>30</v>
      </c>
      <c r="P5" s="13" t="s">
        <v>40</v>
      </c>
      <c r="Q5" s="13" t="s">
        <v>32</v>
      </c>
      <c r="R5" s="13" t="s">
        <v>41</v>
      </c>
    </row>
    <row r="6" ht="53" customHeight="1" spans="1:18">
      <c r="A6" s="12">
        <v>3</v>
      </c>
      <c r="B6" s="13" t="s">
        <v>34</v>
      </c>
      <c r="C6" s="13" t="s">
        <v>42</v>
      </c>
      <c r="D6" s="14" t="s">
        <v>24</v>
      </c>
      <c r="E6" s="14" t="s">
        <v>36</v>
      </c>
      <c r="F6" s="13" t="s">
        <v>26</v>
      </c>
      <c r="G6" s="15" t="s">
        <v>43</v>
      </c>
      <c r="H6" s="16" t="s">
        <v>44</v>
      </c>
      <c r="I6" s="16">
        <v>121.11</v>
      </c>
      <c r="J6" s="16">
        <v>121.11</v>
      </c>
      <c r="K6" s="16"/>
      <c r="L6" s="15">
        <v>22</v>
      </c>
      <c r="M6" s="15">
        <v>78</v>
      </c>
      <c r="N6" s="12" t="s">
        <v>39</v>
      </c>
      <c r="O6" s="12" t="s">
        <v>30</v>
      </c>
      <c r="P6" s="13" t="s">
        <v>40</v>
      </c>
      <c r="Q6" s="13" t="s">
        <v>32</v>
      </c>
      <c r="R6" s="13" t="s">
        <v>41</v>
      </c>
    </row>
    <row r="7" s="3" customFormat="1" ht="53" customHeight="1" spans="1:19">
      <c r="A7" s="12">
        <v>4</v>
      </c>
      <c r="B7" s="13" t="s">
        <v>34</v>
      </c>
      <c r="C7" s="13" t="s">
        <v>45</v>
      </c>
      <c r="D7" s="14" t="s">
        <v>24</v>
      </c>
      <c r="E7" s="14" t="s">
        <v>36</v>
      </c>
      <c r="F7" s="13" t="s">
        <v>26</v>
      </c>
      <c r="G7" s="15" t="s">
        <v>46</v>
      </c>
      <c r="H7" s="16" t="s">
        <v>47</v>
      </c>
      <c r="I7" s="16">
        <v>137.5</v>
      </c>
      <c r="J7" s="16">
        <v>137.5</v>
      </c>
      <c r="K7" s="16">
        <v>0</v>
      </c>
      <c r="L7" s="15">
        <v>17</v>
      </c>
      <c r="M7" s="15">
        <v>46</v>
      </c>
      <c r="N7" s="12" t="s">
        <v>39</v>
      </c>
      <c r="O7" s="12" t="s">
        <v>30</v>
      </c>
      <c r="P7" s="13" t="s">
        <v>48</v>
      </c>
      <c r="Q7" s="13" t="s">
        <v>32</v>
      </c>
      <c r="R7" s="13" t="s">
        <v>41</v>
      </c>
      <c r="S7" s="24"/>
    </row>
    <row r="8" s="3" customFormat="1" ht="53" customHeight="1" spans="1:19">
      <c r="A8" s="12">
        <v>5</v>
      </c>
      <c r="B8" s="13" t="s">
        <v>34</v>
      </c>
      <c r="C8" s="13" t="s">
        <v>49</v>
      </c>
      <c r="D8" s="14" t="s">
        <v>24</v>
      </c>
      <c r="E8" s="14" t="s">
        <v>36</v>
      </c>
      <c r="F8" s="13" t="s">
        <v>26</v>
      </c>
      <c r="G8" s="15" t="s">
        <v>50</v>
      </c>
      <c r="H8" s="16" t="s">
        <v>51</v>
      </c>
      <c r="I8" s="16">
        <v>110</v>
      </c>
      <c r="J8" s="16">
        <v>110</v>
      </c>
      <c r="K8" s="16"/>
      <c r="L8" s="15">
        <v>22</v>
      </c>
      <c r="M8" s="15">
        <v>78</v>
      </c>
      <c r="N8" s="12" t="s">
        <v>39</v>
      </c>
      <c r="O8" s="12" t="s">
        <v>30</v>
      </c>
      <c r="P8" s="13" t="s">
        <v>40</v>
      </c>
      <c r="Q8" s="13" t="s">
        <v>32</v>
      </c>
      <c r="R8" s="13" t="s">
        <v>41</v>
      </c>
      <c r="S8" s="24"/>
    </row>
    <row r="9" s="3" customFormat="1" ht="53" customHeight="1" spans="1:19">
      <c r="A9" s="12">
        <v>6</v>
      </c>
      <c r="B9" s="13" t="s">
        <v>34</v>
      </c>
      <c r="C9" s="13" t="s">
        <v>52</v>
      </c>
      <c r="D9" s="14" t="s">
        <v>24</v>
      </c>
      <c r="E9" s="14" t="s">
        <v>36</v>
      </c>
      <c r="F9" s="13" t="s">
        <v>26</v>
      </c>
      <c r="G9" s="15" t="s">
        <v>53</v>
      </c>
      <c r="H9" s="16" t="s">
        <v>54</v>
      </c>
      <c r="I9" s="16">
        <v>118</v>
      </c>
      <c r="J9" s="16">
        <v>118</v>
      </c>
      <c r="K9" s="16">
        <v>0</v>
      </c>
      <c r="L9" s="15">
        <v>22</v>
      </c>
      <c r="M9" s="15">
        <v>78</v>
      </c>
      <c r="N9" s="12" t="s">
        <v>39</v>
      </c>
      <c r="O9" s="12" t="s">
        <v>30</v>
      </c>
      <c r="P9" s="13" t="s">
        <v>40</v>
      </c>
      <c r="Q9" s="13" t="s">
        <v>32</v>
      </c>
      <c r="R9" s="13" t="s">
        <v>41</v>
      </c>
      <c r="S9" s="24"/>
    </row>
    <row r="10" s="3" customFormat="1" ht="53" customHeight="1" spans="1:19">
      <c r="A10" s="12">
        <v>7</v>
      </c>
      <c r="B10" s="13" t="s">
        <v>22</v>
      </c>
      <c r="C10" s="13" t="s">
        <v>55</v>
      </c>
      <c r="D10" s="14" t="s">
        <v>24</v>
      </c>
      <c r="E10" s="14" t="s">
        <v>56</v>
      </c>
      <c r="F10" s="13" t="s">
        <v>26</v>
      </c>
      <c r="G10" s="15" t="s">
        <v>57</v>
      </c>
      <c r="H10" s="16" t="s">
        <v>58</v>
      </c>
      <c r="I10" s="16">
        <v>300</v>
      </c>
      <c r="J10" s="16">
        <v>300</v>
      </c>
      <c r="K10" s="16">
        <v>0</v>
      </c>
      <c r="L10" s="15">
        <v>28</v>
      </c>
      <c r="M10" s="15">
        <v>32</v>
      </c>
      <c r="N10" s="12" t="s">
        <v>39</v>
      </c>
      <c r="O10" s="12" t="s">
        <v>30</v>
      </c>
      <c r="P10" s="13" t="s">
        <v>59</v>
      </c>
      <c r="Q10" s="13" t="s">
        <v>32</v>
      </c>
      <c r="R10" s="13" t="s">
        <v>33</v>
      </c>
      <c r="S10" s="24"/>
    </row>
    <row r="11" s="3" customFormat="1" ht="53" customHeight="1" spans="1:19">
      <c r="A11" s="12">
        <v>8</v>
      </c>
      <c r="B11" s="13" t="s">
        <v>60</v>
      </c>
      <c r="C11" s="13" t="s">
        <v>61</v>
      </c>
      <c r="D11" s="14" t="s">
        <v>24</v>
      </c>
      <c r="E11" s="14" t="s">
        <v>62</v>
      </c>
      <c r="F11" s="13" t="s">
        <v>26</v>
      </c>
      <c r="G11" s="15" t="s">
        <v>63</v>
      </c>
      <c r="H11" s="16" t="s">
        <v>64</v>
      </c>
      <c r="I11" s="16">
        <v>100</v>
      </c>
      <c r="J11" s="16">
        <v>100</v>
      </c>
      <c r="K11" s="16"/>
      <c r="L11" s="15">
        <v>23</v>
      </c>
      <c r="M11" s="15">
        <v>68</v>
      </c>
      <c r="N11" s="12" t="s">
        <v>39</v>
      </c>
      <c r="O11" s="12" t="s">
        <v>30</v>
      </c>
      <c r="P11" s="13" t="s">
        <v>40</v>
      </c>
      <c r="Q11" s="13" t="s">
        <v>32</v>
      </c>
      <c r="R11" s="13" t="s">
        <v>33</v>
      </c>
      <c r="S11" s="24"/>
    </row>
    <row r="12" s="3" customFormat="1" ht="53" customHeight="1" spans="1:19">
      <c r="A12" s="12">
        <v>9</v>
      </c>
      <c r="B12" s="13" t="s">
        <v>22</v>
      </c>
      <c r="C12" s="13" t="s">
        <v>65</v>
      </c>
      <c r="D12" s="14" t="s">
        <v>24</v>
      </c>
      <c r="E12" s="14" t="s">
        <v>56</v>
      </c>
      <c r="F12" s="13" t="s">
        <v>26</v>
      </c>
      <c r="G12" s="15" t="s">
        <v>66</v>
      </c>
      <c r="H12" s="16" t="s">
        <v>67</v>
      </c>
      <c r="I12" s="16">
        <v>180</v>
      </c>
      <c r="J12" s="16">
        <v>180</v>
      </c>
      <c r="K12" s="16">
        <v>0</v>
      </c>
      <c r="L12" s="15">
        <v>32</v>
      </c>
      <c r="M12" s="15">
        <v>95</v>
      </c>
      <c r="N12" s="12" t="s">
        <v>39</v>
      </c>
      <c r="O12" s="12" t="s">
        <v>30</v>
      </c>
      <c r="P12" s="13" t="s">
        <v>68</v>
      </c>
      <c r="Q12" s="13" t="s">
        <v>32</v>
      </c>
      <c r="R12" s="13" t="s">
        <v>33</v>
      </c>
      <c r="S12" s="24"/>
    </row>
    <row r="13" s="3" customFormat="1" ht="53" customHeight="1" spans="1:19">
      <c r="A13" s="12">
        <v>10</v>
      </c>
      <c r="B13" s="13" t="s">
        <v>69</v>
      </c>
      <c r="C13" s="13" t="s">
        <v>70</v>
      </c>
      <c r="D13" s="14" t="s">
        <v>24</v>
      </c>
      <c r="E13" s="14" t="s">
        <v>71</v>
      </c>
      <c r="F13" s="13" t="s">
        <v>26</v>
      </c>
      <c r="G13" s="15" t="s">
        <v>72</v>
      </c>
      <c r="H13" s="16" t="s">
        <v>73</v>
      </c>
      <c r="I13" s="16">
        <v>40</v>
      </c>
      <c r="J13" s="16">
        <v>40</v>
      </c>
      <c r="K13" s="16">
        <v>0</v>
      </c>
      <c r="L13" s="15">
        <v>24</v>
      </c>
      <c r="M13" s="15">
        <v>71</v>
      </c>
      <c r="N13" s="12" t="s">
        <v>39</v>
      </c>
      <c r="O13" s="12" t="s">
        <v>30</v>
      </c>
      <c r="P13" s="13" t="s">
        <v>74</v>
      </c>
      <c r="Q13" s="13" t="s">
        <v>32</v>
      </c>
      <c r="R13" s="13" t="s">
        <v>41</v>
      </c>
      <c r="S13" s="24"/>
    </row>
    <row r="14" s="3" customFormat="1" ht="53" customHeight="1" spans="1:19">
      <c r="A14" s="12">
        <v>11</v>
      </c>
      <c r="B14" s="13" t="s">
        <v>22</v>
      </c>
      <c r="C14" s="13" t="s">
        <v>75</v>
      </c>
      <c r="D14" s="14" t="s">
        <v>24</v>
      </c>
      <c r="E14" s="14" t="s">
        <v>25</v>
      </c>
      <c r="F14" s="13" t="s">
        <v>76</v>
      </c>
      <c r="G14" s="15" t="s">
        <v>77</v>
      </c>
      <c r="H14" s="16" t="s">
        <v>28</v>
      </c>
      <c r="I14" s="16">
        <v>124</v>
      </c>
      <c r="J14" s="16">
        <v>124</v>
      </c>
      <c r="K14" s="16">
        <v>0</v>
      </c>
      <c r="L14" s="15">
        <v>525</v>
      </c>
      <c r="M14" s="15">
        <v>1700</v>
      </c>
      <c r="N14" s="12" t="s">
        <v>29</v>
      </c>
      <c r="O14" s="12" t="s">
        <v>30</v>
      </c>
      <c r="P14" s="13" t="s">
        <v>78</v>
      </c>
      <c r="Q14" s="13" t="s">
        <v>32</v>
      </c>
      <c r="R14" s="13" t="s">
        <v>33</v>
      </c>
      <c r="S14" s="24"/>
    </row>
    <row r="15" s="3" customFormat="1" ht="53" customHeight="1" spans="1:19">
      <c r="A15" s="12">
        <v>12</v>
      </c>
      <c r="B15" s="13" t="s">
        <v>22</v>
      </c>
      <c r="C15" s="13" t="s">
        <v>79</v>
      </c>
      <c r="D15" s="14" t="s">
        <v>24</v>
      </c>
      <c r="E15" s="14" t="s">
        <v>80</v>
      </c>
      <c r="F15" s="13" t="s">
        <v>76</v>
      </c>
      <c r="G15" s="15" t="s">
        <v>81</v>
      </c>
      <c r="H15" s="16" t="s">
        <v>82</v>
      </c>
      <c r="I15" s="16">
        <v>450</v>
      </c>
      <c r="J15" s="16">
        <v>450</v>
      </c>
      <c r="K15" s="16">
        <v>0</v>
      </c>
      <c r="L15" s="15">
        <v>250</v>
      </c>
      <c r="M15" s="15">
        <v>800</v>
      </c>
      <c r="N15" s="12" t="s">
        <v>39</v>
      </c>
      <c r="O15" s="12" t="s">
        <v>30</v>
      </c>
      <c r="P15" s="13" t="s">
        <v>83</v>
      </c>
      <c r="Q15" s="13" t="s">
        <v>32</v>
      </c>
      <c r="R15" s="13" t="s">
        <v>33</v>
      </c>
      <c r="S15" s="24"/>
    </row>
    <row r="16" s="3" customFormat="1" ht="53" customHeight="1" spans="1:19">
      <c r="A16" s="12">
        <v>13</v>
      </c>
      <c r="B16" s="13" t="s">
        <v>60</v>
      </c>
      <c r="C16" s="13" t="s">
        <v>84</v>
      </c>
      <c r="D16" s="14" t="s">
        <v>24</v>
      </c>
      <c r="E16" s="14" t="s">
        <v>62</v>
      </c>
      <c r="F16" s="13" t="s">
        <v>76</v>
      </c>
      <c r="G16" s="15" t="s">
        <v>85</v>
      </c>
      <c r="H16" s="16" t="s">
        <v>86</v>
      </c>
      <c r="I16" s="16">
        <v>50</v>
      </c>
      <c r="J16" s="16">
        <v>50</v>
      </c>
      <c r="K16" s="15"/>
      <c r="L16" s="15">
        <v>8</v>
      </c>
      <c r="M16" s="12">
        <v>20</v>
      </c>
      <c r="N16" s="12" t="s">
        <v>39</v>
      </c>
      <c r="O16" s="13" t="s">
        <v>30</v>
      </c>
      <c r="P16" s="13" t="s">
        <v>87</v>
      </c>
      <c r="Q16" s="25" t="s">
        <v>32</v>
      </c>
      <c r="R16" s="16" t="s">
        <v>33</v>
      </c>
      <c r="S16" s="24"/>
    </row>
    <row r="17" s="3" customFormat="1" ht="53" customHeight="1" spans="1:19">
      <c r="A17" s="12">
        <v>14</v>
      </c>
      <c r="B17" s="13" t="s">
        <v>69</v>
      </c>
      <c r="C17" s="13" t="s">
        <v>88</v>
      </c>
      <c r="D17" s="14" t="s">
        <v>24</v>
      </c>
      <c r="E17" s="14" t="s">
        <v>71</v>
      </c>
      <c r="F17" s="13" t="s">
        <v>76</v>
      </c>
      <c r="G17" s="15" t="s">
        <v>89</v>
      </c>
      <c r="H17" s="16" t="s">
        <v>90</v>
      </c>
      <c r="I17" s="16">
        <v>50</v>
      </c>
      <c r="J17" s="16">
        <v>50</v>
      </c>
      <c r="K17" s="16">
        <v>0</v>
      </c>
      <c r="L17" s="15">
        <v>35</v>
      </c>
      <c r="M17" s="15">
        <v>140</v>
      </c>
      <c r="N17" s="12" t="s">
        <v>39</v>
      </c>
      <c r="O17" s="12" t="s">
        <v>30</v>
      </c>
      <c r="P17" s="13" t="s">
        <v>91</v>
      </c>
      <c r="Q17" s="13" t="s">
        <v>32</v>
      </c>
      <c r="R17" s="13" t="s">
        <v>41</v>
      </c>
      <c r="S17" s="24"/>
    </row>
    <row r="18" s="3" customFormat="1" ht="53" customHeight="1" spans="1:19">
      <c r="A18" s="12">
        <v>15</v>
      </c>
      <c r="B18" s="13" t="s">
        <v>60</v>
      </c>
      <c r="C18" s="13" t="s">
        <v>92</v>
      </c>
      <c r="D18" s="14" t="s">
        <v>24</v>
      </c>
      <c r="E18" s="14" t="s">
        <v>62</v>
      </c>
      <c r="F18" s="13" t="s">
        <v>76</v>
      </c>
      <c r="G18" s="15" t="s">
        <v>93</v>
      </c>
      <c r="H18" s="16" t="s">
        <v>94</v>
      </c>
      <c r="I18" s="16">
        <v>50</v>
      </c>
      <c r="J18" s="16">
        <v>50</v>
      </c>
      <c r="K18" s="16"/>
      <c r="L18" s="15">
        <v>185</v>
      </c>
      <c r="M18" s="15">
        <v>600</v>
      </c>
      <c r="N18" s="12" t="s">
        <v>39</v>
      </c>
      <c r="O18" s="12" t="s">
        <v>30</v>
      </c>
      <c r="P18" s="13" t="s">
        <v>95</v>
      </c>
      <c r="Q18" s="13" t="s">
        <v>32</v>
      </c>
      <c r="R18" s="13" t="s">
        <v>33</v>
      </c>
      <c r="S18" s="24"/>
    </row>
    <row r="19" s="3" customFormat="1" ht="53" customHeight="1" spans="1:19">
      <c r="A19" s="12">
        <v>16</v>
      </c>
      <c r="B19" s="13" t="s">
        <v>69</v>
      </c>
      <c r="C19" s="13" t="s">
        <v>96</v>
      </c>
      <c r="D19" s="14" t="s">
        <v>24</v>
      </c>
      <c r="E19" s="14" t="s">
        <v>71</v>
      </c>
      <c r="F19" s="13" t="s">
        <v>76</v>
      </c>
      <c r="G19" s="15" t="s">
        <v>97</v>
      </c>
      <c r="H19" s="16" t="s">
        <v>98</v>
      </c>
      <c r="I19" s="16">
        <v>70</v>
      </c>
      <c r="J19" s="16">
        <v>70</v>
      </c>
      <c r="K19" s="16">
        <v>0</v>
      </c>
      <c r="L19" s="15">
        <v>203</v>
      </c>
      <c r="M19" s="15">
        <v>600</v>
      </c>
      <c r="N19" s="12" t="s">
        <v>39</v>
      </c>
      <c r="O19" s="12" t="s">
        <v>30</v>
      </c>
      <c r="P19" s="13" t="s">
        <v>99</v>
      </c>
      <c r="Q19" s="13" t="s">
        <v>32</v>
      </c>
      <c r="R19" s="13" t="s">
        <v>41</v>
      </c>
      <c r="S19" s="24"/>
    </row>
    <row r="20" s="3" customFormat="1" ht="53" customHeight="1" spans="1:19">
      <c r="A20" s="12">
        <v>17</v>
      </c>
      <c r="B20" s="13" t="s">
        <v>22</v>
      </c>
      <c r="C20" s="13" t="s">
        <v>100</v>
      </c>
      <c r="D20" s="14" t="s">
        <v>24</v>
      </c>
      <c r="E20" s="14" t="s">
        <v>56</v>
      </c>
      <c r="F20" s="13" t="s">
        <v>101</v>
      </c>
      <c r="G20" s="15" t="s">
        <v>102</v>
      </c>
      <c r="H20" s="16" t="s">
        <v>103</v>
      </c>
      <c r="I20" s="16">
        <v>30</v>
      </c>
      <c r="J20" s="16">
        <v>30</v>
      </c>
      <c r="K20" s="16">
        <v>0</v>
      </c>
      <c r="L20" s="15">
        <v>30</v>
      </c>
      <c r="M20" s="15">
        <v>110</v>
      </c>
      <c r="N20" s="12" t="s">
        <v>39</v>
      </c>
      <c r="O20" s="12" t="s">
        <v>30</v>
      </c>
      <c r="P20" s="13" t="s">
        <v>104</v>
      </c>
      <c r="Q20" s="13" t="s">
        <v>32</v>
      </c>
      <c r="R20" s="13" t="s">
        <v>33</v>
      </c>
      <c r="S20" s="24"/>
    </row>
    <row r="21" s="3" customFormat="1" ht="53" customHeight="1" spans="1:19">
      <c r="A21" s="12">
        <v>18</v>
      </c>
      <c r="B21" s="13" t="s">
        <v>22</v>
      </c>
      <c r="C21" s="13" t="s">
        <v>105</v>
      </c>
      <c r="D21" s="14" t="s">
        <v>24</v>
      </c>
      <c r="E21" s="14" t="s">
        <v>25</v>
      </c>
      <c r="F21" s="13" t="s">
        <v>101</v>
      </c>
      <c r="G21" s="15" t="s">
        <v>106</v>
      </c>
      <c r="H21" s="16" t="s">
        <v>28</v>
      </c>
      <c r="I21" s="16">
        <v>81</v>
      </c>
      <c r="J21" s="16">
        <v>81</v>
      </c>
      <c r="K21" s="16">
        <v>0</v>
      </c>
      <c r="L21" s="15">
        <v>80</v>
      </c>
      <c r="M21" s="15">
        <v>240</v>
      </c>
      <c r="N21" s="12" t="s">
        <v>29</v>
      </c>
      <c r="O21" s="12" t="s">
        <v>30</v>
      </c>
      <c r="P21" s="13" t="s">
        <v>107</v>
      </c>
      <c r="Q21" s="13" t="s">
        <v>32</v>
      </c>
      <c r="R21" s="13" t="s">
        <v>33</v>
      </c>
      <c r="S21" s="24"/>
    </row>
    <row r="22" s="3" customFormat="1" ht="53" customHeight="1" spans="1:19">
      <c r="A22" s="12">
        <v>19</v>
      </c>
      <c r="B22" s="13" t="s">
        <v>69</v>
      </c>
      <c r="C22" s="13" t="s">
        <v>108</v>
      </c>
      <c r="D22" s="14" t="s">
        <v>24</v>
      </c>
      <c r="E22" s="14" t="s">
        <v>109</v>
      </c>
      <c r="F22" s="13" t="s">
        <v>101</v>
      </c>
      <c r="G22" s="15" t="s">
        <v>110</v>
      </c>
      <c r="H22" s="16" t="s">
        <v>111</v>
      </c>
      <c r="I22" s="16">
        <v>430</v>
      </c>
      <c r="J22" s="16">
        <v>430</v>
      </c>
      <c r="K22" s="16">
        <v>0</v>
      </c>
      <c r="L22" s="15">
        <v>30</v>
      </c>
      <c r="M22" s="15">
        <v>110</v>
      </c>
      <c r="N22" s="12" t="s">
        <v>39</v>
      </c>
      <c r="O22" s="12" t="s">
        <v>30</v>
      </c>
      <c r="P22" s="13" t="s">
        <v>112</v>
      </c>
      <c r="Q22" s="13" t="s">
        <v>32</v>
      </c>
      <c r="R22" s="13" t="s">
        <v>41</v>
      </c>
      <c r="S22" s="24"/>
    </row>
    <row r="23" s="3" customFormat="1" ht="53" customHeight="1" spans="1:19">
      <c r="A23" s="12">
        <v>20</v>
      </c>
      <c r="B23" s="13" t="s">
        <v>22</v>
      </c>
      <c r="C23" s="13" t="s">
        <v>113</v>
      </c>
      <c r="D23" s="14" t="s">
        <v>24</v>
      </c>
      <c r="E23" s="14" t="s">
        <v>56</v>
      </c>
      <c r="F23" s="13" t="s">
        <v>101</v>
      </c>
      <c r="G23" s="15" t="s">
        <v>114</v>
      </c>
      <c r="H23" s="16" t="s">
        <v>115</v>
      </c>
      <c r="I23" s="16">
        <v>355</v>
      </c>
      <c r="J23" s="16">
        <v>355</v>
      </c>
      <c r="K23" s="16">
        <v>0</v>
      </c>
      <c r="L23" s="15">
        <v>20</v>
      </c>
      <c r="M23" s="15">
        <v>85</v>
      </c>
      <c r="N23" s="12" t="s">
        <v>39</v>
      </c>
      <c r="O23" s="12" t="s">
        <v>30</v>
      </c>
      <c r="P23" s="13" t="s">
        <v>116</v>
      </c>
      <c r="Q23" s="13" t="s">
        <v>32</v>
      </c>
      <c r="R23" s="13" t="s">
        <v>33</v>
      </c>
      <c r="S23" s="24"/>
    </row>
    <row r="24" s="3" customFormat="1" ht="53" customHeight="1" spans="1:19">
      <c r="A24" s="12">
        <v>21</v>
      </c>
      <c r="B24" s="13" t="s">
        <v>34</v>
      </c>
      <c r="C24" s="13" t="s">
        <v>117</v>
      </c>
      <c r="D24" s="14" t="s">
        <v>24</v>
      </c>
      <c r="E24" s="14" t="s">
        <v>36</v>
      </c>
      <c r="F24" s="13" t="s">
        <v>101</v>
      </c>
      <c r="G24" s="15" t="s">
        <v>118</v>
      </c>
      <c r="H24" s="16" t="s">
        <v>119</v>
      </c>
      <c r="I24" s="16">
        <v>14.85</v>
      </c>
      <c r="J24" s="16">
        <v>14.85</v>
      </c>
      <c r="K24" s="16">
        <v>0</v>
      </c>
      <c r="L24" s="15">
        <v>10</v>
      </c>
      <c r="M24" s="15">
        <v>35</v>
      </c>
      <c r="N24" s="12" t="s">
        <v>39</v>
      </c>
      <c r="O24" s="12" t="s">
        <v>30</v>
      </c>
      <c r="P24" s="13" t="s">
        <v>104</v>
      </c>
      <c r="Q24" s="13" t="s">
        <v>32</v>
      </c>
      <c r="R24" s="13" t="s">
        <v>41</v>
      </c>
      <c r="S24" s="24"/>
    </row>
    <row r="25" s="3" customFormat="1" ht="53" customHeight="1" spans="1:19">
      <c r="A25" s="12">
        <v>22</v>
      </c>
      <c r="B25" s="13" t="s">
        <v>22</v>
      </c>
      <c r="C25" s="13" t="s">
        <v>120</v>
      </c>
      <c r="D25" s="14" t="s">
        <v>24</v>
      </c>
      <c r="E25" s="14" t="s">
        <v>56</v>
      </c>
      <c r="F25" s="13" t="s">
        <v>101</v>
      </c>
      <c r="G25" s="15" t="s">
        <v>118</v>
      </c>
      <c r="H25" s="16" t="s">
        <v>121</v>
      </c>
      <c r="I25" s="16">
        <v>180</v>
      </c>
      <c r="J25" s="16">
        <v>180</v>
      </c>
      <c r="K25" s="16">
        <v>0</v>
      </c>
      <c r="L25" s="15">
        <v>30</v>
      </c>
      <c r="M25" s="15">
        <v>110</v>
      </c>
      <c r="N25" s="12" t="s">
        <v>39</v>
      </c>
      <c r="O25" s="12" t="s">
        <v>30</v>
      </c>
      <c r="P25" s="13" t="s">
        <v>104</v>
      </c>
      <c r="Q25" s="13" t="s">
        <v>32</v>
      </c>
      <c r="R25" s="13" t="s">
        <v>33</v>
      </c>
      <c r="S25" s="24"/>
    </row>
    <row r="26" s="3" customFormat="1" ht="53" customHeight="1" spans="1:19">
      <c r="A26" s="12">
        <v>23</v>
      </c>
      <c r="B26" s="13" t="s">
        <v>34</v>
      </c>
      <c r="C26" s="13" t="s">
        <v>122</v>
      </c>
      <c r="D26" s="14" t="s">
        <v>24</v>
      </c>
      <c r="E26" s="14" t="s">
        <v>36</v>
      </c>
      <c r="F26" s="13" t="s">
        <v>101</v>
      </c>
      <c r="G26" s="15" t="s">
        <v>118</v>
      </c>
      <c r="H26" s="16" t="s">
        <v>123</v>
      </c>
      <c r="I26" s="16">
        <v>37.785</v>
      </c>
      <c r="J26" s="16">
        <v>37.785</v>
      </c>
      <c r="K26" s="16">
        <v>0</v>
      </c>
      <c r="L26" s="15">
        <v>15</v>
      </c>
      <c r="M26" s="15">
        <v>50</v>
      </c>
      <c r="N26" s="12" t="s">
        <v>39</v>
      </c>
      <c r="O26" s="12" t="s">
        <v>30</v>
      </c>
      <c r="P26" s="13" t="s">
        <v>104</v>
      </c>
      <c r="Q26" s="13" t="s">
        <v>32</v>
      </c>
      <c r="R26" s="13" t="s">
        <v>41</v>
      </c>
      <c r="S26" s="24"/>
    </row>
    <row r="27" s="3" customFormat="1" ht="53" customHeight="1" spans="1:19">
      <c r="A27" s="12">
        <v>24</v>
      </c>
      <c r="B27" s="13" t="s">
        <v>34</v>
      </c>
      <c r="C27" s="13" t="s">
        <v>124</v>
      </c>
      <c r="D27" s="14" t="s">
        <v>24</v>
      </c>
      <c r="E27" s="14" t="s">
        <v>36</v>
      </c>
      <c r="F27" s="13" t="s">
        <v>101</v>
      </c>
      <c r="G27" s="15" t="s">
        <v>118</v>
      </c>
      <c r="H27" s="16" t="s">
        <v>125</v>
      </c>
      <c r="I27" s="16">
        <v>11</v>
      </c>
      <c r="J27" s="16">
        <v>11</v>
      </c>
      <c r="K27" s="16">
        <v>0</v>
      </c>
      <c r="L27" s="15">
        <v>10</v>
      </c>
      <c r="M27" s="15">
        <v>35</v>
      </c>
      <c r="N27" s="12" t="s">
        <v>39</v>
      </c>
      <c r="O27" s="12" t="s">
        <v>30</v>
      </c>
      <c r="P27" s="13" t="s">
        <v>104</v>
      </c>
      <c r="Q27" s="13" t="s">
        <v>32</v>
      </c>
      <c r="R27" s="13" t="s">
        <v>41</v>
      </c>
      <c r="S27" s="24"/>
    </row>
    <row r="28" s="3" customFormat="1" ht="53" customHeight="1" spans="1:19">
      <c r="A28" s="12">
        <v>25</v>
      </c>
      <c r="B28" s="13" t="s">
        <v>34</v>
      </c>
      <c r="C28" s="13" t="s">
        <v>126</v>
      </c>
      <c r="D28" s="14" t="s">
        <v>24</v>
      </c>
      <c r="E28" s="14" t="s">
        <v>36</v>
      </c>
      <c r="F28" s="13" t="s">
        <v>101</v>
      </c>
      <c r="G28" s="15" t="s">
        <v>118</v>
      </c>
      <c r="H28" s="16" t="s">
        <v>127</v>
      </c>
      <c r="I28" s="16">
        <v>30.25</v>
      </c>
      <c r="J28" s="16">
        <v>30.25</v>
      </c>
      <c r="K28" s="16">
        <v>0</v>
      </c>
      <c r="L28" s="15">
        <v>15</v>
      </c>
      <c r="M28" s="15">
        <v>50</v>
      </c>
      <c r="N28" s="12" t="s">
        <v>39</v>
      </c>
      <c r="O28" s="12" t="s">
        <v>30</v>
      </c>
      <c r="P28" s="13" t="s">
        <v>104</v>
      </c>
      <c r="Q28" s="13" t="s">
        <v>32</v>
      </c>
      <c r="R28" s="13" t="s">
        <v>41</v>
      </c>
      <c r="S28" s="24"/>
    </row>
    <row r="29" s="3" customFormat="1" ht="53" customHeight="1" spans="1:19">
      <c r="A29" s="12">
        <v>26</v>
      </c>
      <c r="B29" s="13" t="s">
        <v>22</v>
      </c>
      <c r="C29" s="13" t="s">
        <v>128</v>
      </c>
      <c r="D29" s="14" t="s">
        <v>24</v>
      </c>
      <c r="E29" s="14" t="s">
        <v>25</v>
      </c>
      <c r="F29" s="13" t="s">
        <v>129</v>
      </c>
      <c r="G29" s="15" t="s">
        <v>130</v>
      </c>
      <c r="H29" s="16" t="s">
        <v>28</v>
      </c>
      <c r="I29" s="16">
        <v>110</v>
      </c>
      <c r="J29" s="16">
        <v>110</v>
      </c>
      <c r="K29" s="16">
        <v>0</v>
      </c>
      <c r="L29" s="15">
        <v>400</v>
      </c>
      <c r="M29" s="15">
        <v>1200</v>
      </c>
      <c r="N29" s="12" t="s">
        <v>29</v>
      </c>
      <c r="O29" s="12" t="s">
        <v>30</v>
      </c>
      <c r="P29" s="13" t="s">
        <v>131</v>
      </c>
      <c r="Q29" s="13" t="s">
        <v>32</v>
      </c>
      <c r="R29" s="13" t="s">
        <v>33</v>
      </c>
      <c r="S29" s="24"/>
    </row>
    <row r="30" s="3" customFormat="1" ht="53" customHeight="1" spans="1:19">
      <c r="A30" s="12">
        <v>27</v>
      </c>
      <c r="B30" s="13" t="s">
        <v>22</v>
      </c>
      <c r="C30" s="13" t="s">
        <v>132</v>
      </c>
      <c r="D30" s="14" t="s">
        <v>24</v>
      </c>
      <c r="E30" s="14" t="s">
        <v>80</v>
      </c>
      <c r="F30" s="13" t="s">
        <v>129</v>
      </c>
      <c r="G30" s="15" t="s">
        <v>133</v>
      </c>
      <c r="H30" s="17" t="s">
        <v>134</v>
      </c>
      <c r="I30" s="16">
        <v>450</v>
      </c>
      <c r="J30" s="16">
        <v>450</v>
      </c>
      <c r="K30" s="16"/>
      <c r="L30" s="15">
        <v>30</v>
      </c>
      <c r="M30" s="15">
        <v>105</v>
      </c>
      <c r="N30" s="12" t="s">
        <v>39</v>
      </c>
      <c r="O30" s="12" t="s">
        <v>30</v>
      </c>
      <c r="P30" s="13" t="s">
        <v>135</v>
      </c>
      <c r="Q30" s="13" t="s">
        <v>32</v>
      </c>
      <c r="R30" s="13" t="s">
        <v>33</v>
      </c>
      <c r="S30" s="24"/>
    </row>
    <row r="31" s="3" customFormat="1" ht="53" customHeight="1" spans="1:19">
      <c r="A31" s="12">
        <v>28</v>
      </c>
      <c r="B31" s="13" t="s">
        <v>60</v>
      </c>
      <c r="C31" s="13" t="s">
        <v>136</v>
      </c>
      <c r="D31" s="14" t="s">
        <v>24</v>
      </c>
      <c r="E31" s="14" t="s">
        <v>62</v>
      </c>
      <c r="F31" s="13" t="s">
        <v>129</v>
      </c>
      <c r="G31" s="15" t="s">
        <v>137</v>
      </c>
      <c r="H31" s="16" t="s">
        <v>138</v>
      </c>
      <c r="I31" s="16">
        <v>100</v>
      </c>
      <c r="J31" s="16">
        <v>100</v>
      </c>
      <c r="K31" s="16"/>
      <c r="L31" s="15">
        <v>30</v>
      </c>
      <c r="M31" s="15">
        <v>95</v>
      </c>
      <c r="N31" s="12" t="s">
        <v>39</v>
      </c>
      <c r="O31" s="12" t="s">
        <v>30</v>
      </c>
      <c r="P31" s="13" t="s">
        <v>112</v>
      </c>
      <c r="Q31" s="13" t="s">
        <v>32</v>
      </c>
      <c r="R31" s="13" t="s">
        <v>33</v>
      </c>
      <c r="S31" s="24"/>
    </row>
    <row r="32" s="3" customFormat="1" ht="53" customHeight="1" spans="1:19">
      <c r="A32" s="12">
        <v>29</v>
      </c>
      <c r="B32" s="13" t="s">
        <v>34</v>
      </c>
      <c r="C32" s="13" t="s">
        <v>139</v>
      </c>
      <c r="D32" s="14" t="s">
        <v>24</v>
      </c>
      <c r="E32" s="14" t="s">
        <v>36</v>
      </c>
      <c r="F32" s="13" t="s">
        <v>129</v>
      </c>
      <c r="G32" s="15" t="s">
        <v>140</v>
      </c>
      <c r="H32" s="16" t="s">
        <v>141</v>
      </c>
      <c r="I32" s="16">
        <v>93.5</v>
      </c>
      <c r="J32" s="16">
        <v>93.5</v>
      </c>
      <c r="K32" s="16">
        <v>0</v>
      </c>
      <c r="L32" s="15">
        <v>30</v>
      </c>
      <c r="M32" s="15">
        <v>86</v>
      </c>
      <c r="N32" s="12" t="s">
        <v>39</v>
      </c>
      <c r="O32" s="12" t="s">
        <v>30</v>
      </c>
      <c r="P32" s="13" t="s">
        <v>142</v>
      </c>
      <c r="Q32" s="13" t="s">
        <v>32</v>
      </c>
      <c r="R32" s="13" t="s">
        <v>41</v>
      </c>
      <c r="S32" s="24"/>
    </row>
    <row r="33" s="3" customFormat="1" ht="53" customHeight="1" spans="1:19">
      <c r="A33" s="12">
        <v>30</v>
      </c>
      <c r="B33" s="13" t="s">
        <v>60</v>
      </c>
      <c r="C33" s="13" t="s">
        <v>143</v>
      </c>
      <c r="D33" s="14" t="s">
        <v>24</v>
      </c>
      <c r="E33" s="14" t="s">
        <v>62</v>
      </c>
      <c r="F33" s="13" t="s">
        <v>129</v>
      </c>
      <c r="G33" s="15" t="s">
        <v>144</v>
      </c>
      <c r="H33" s="16" t="s">
        <v>145</v>
      </c>
      <c r="I33" s="16">
        <v>50</v>
      </c>
      <c r="J33" s="16">
        <v>50</v>
      </c>
      <c r="K33" s="16"/>
      <c r="L33" s="15">
        <v>40</v>
      </c>
      <c r="M33" s="15">
        <v>110</v>
      </c>
      <c r="N33" s="12" t="s">
        <v>39</v>
      </c>
      <c r="O33" s="12" t="s">
        <v>30</v>
      </c>
      <c r="P33" s="13" t="s">
        <v>146</v>
      </c>
      <c r="Q33" s="13" t="s">
        <v>32</v>
      </c>
      <c r="R33" s="13" t="s">
        <v>33</v>
      </c>
      <c r="S33" s="24"/>
    </row>
    <row r="34" s="3" customFormat="1" ht="53" customHeight="1" spans="1:19">
      <c r="A34" s="12">
        <v>31</v>
      </c>
      <c r="B34" s="13" t="s">
        <v>22</v>
      </c>
      <c r="C34" s="13" t="s">
        <v>147</v>
      </c>
      <c r="D34" s="14" t="s">
        <v>24</v>
      </c>
      <c r="E34" s="14" t="s">
        <v>25</v>
      </c>
      <c r="F34" s="13" t="s">
        <v>148</v>
      </c>
      <c r="G34" s="15" t="s">
        <v>149</v>
      </c>
      <c r="H34" s="16" t="s">
        <v>28</v>
      </c>
      <c r="I34" s="16">
        <v>85</v>
      </c>
      <c r="J34" s="16">
        <v>85</v>
      </c>
      <c r="K34" s="16">
        <v>0</v>
      </c>
      <c r="L34" s="15">
        <v>437</v>
      </c>
      <c r="M34" s="15">
        <v>1404</v>
      </c>
      <c r="N34" s="12" t="s">
        <v>29</v>
      </c>
      <c r="O34" s="12" t="s">
        <v>30</v>
      </c>
      <c r="P34" s="13" t="s">
        <v>150</v>
      </c>
      <c r="Q34" s="13" t="s">
        <v>32</v>
      </c>
      <c r="R34" s="13" t="s">
        <v>33</v>
      </c>
      <c r="S34" s="24"/>
    </row>
    <row r="35" s="3" customFormat="1" ht="53" customHeight="1" spans="1:19">
      <c r="A35" s="12">
        <v>32</v>
      </c>
      <c r="B35" s="13" t="s">
        <v>22</v>
      </c>
      <c r="C35" s="13" t="s">
        <v>151</v>
      </c>
      <c r="D35" s="14" t="s">
        <v>24</v>
      </c>
      <c r="E35" s="14" t="s">
        <v>56</v>
      </c>
      <c r="F35" s="13" t="s">
        <v>148</v>
      </c>
      <c r="G35" s="15" t="s">
        <v>152</v>
      </c>
      <c r="H35" s="17" t="s">
        <v>153</v>
      </c>
      <c r="I35" s="16">
        <v>300</v>
      </c>
      <c r="J35" s="16">
        <v>300</v>
      </c>
      <c r="K35" s="16"/>
      <c r="L35" s="15">
        <v>50</v>
      </c>
      <c r="M35" s="15">
        <v>140</v>
      </c>
      <c r="N35" s="12" t="s">
        <v>39</v>
      </c>
      <c r="O35" s="12" t="s">
        <v>30</v>
      </c>
      <c r="P35" s="13" t="s">
        <v>154</v>
      </c>
      <c r="Q35" s="13" t="s">
        <v>32</v>
      </c>
      <c r="R35" s="13" t="s">
        <v>33</v>
      </c>
      <c r="S35" s="24"/>
    </row>
    <row r="36" s="3" customFormat="1" ht="53" customHeight="1" spans="1:19">
      <c r="A36" s="12">
        <v>33</v>
      </c>
      <c r="B36" s="13" t="s">
        <v>34</v>
      </c>
      <c r="C36" s="13" t="s">
        <v>155</v>
      </c>
      <c r="D36" s="14" t="s">
        <v>24</v>
      </c>
      <c r="E36" s="14" t="s">
        <v>36</v>
      </c>
      <c r="F36" s="13" t="s">
        <v>156</v>
      </c>
      <c r="G36" s="15" t="s">
        <v>157</v>
      </c>
      <c r="H36" s="16" t="s">
        <v>158</v>
      </c>
      <c r="I36" s="16">
        <v>23</v>
      </c>
      <c r="J36" s="16">
        <v>23</v>
      </c>
      <c r="K36" s="16">
        <v>0</v>
      </c>
      <c r="L36" s="15">
        <v>60</v>
      </c>
      <c r="M36" s="15">
        <v>200</v>
      </c>
      <c r="N36" s="12" t="s">
        <v>39</v>
      </c>
      <c r="O36" s="12" t="s">
        <v>30</v>
      </c>
      <c r="P36" s="13" t="s">
        <v>104</v>
      </c>
      <c r="Q36" s="13" t="s">
        <v>32</v>
      </c>
      <c r="R36" s="13" t="s">
        <v>41</v>
      </c>
      <c r="S36" s="24"/>
    </row>
    <row r="37" s="3" customFormat="1" ht="53" customHeight="1" spans="1:19">
      <c r="A37" s="12">
        <v>34</v>
      </c>
      <c r="B37" s="13" t="s">
        <v>69</v>
      </c>
      <c r="C37" s="13" t="s">
        <v>159</v>
      </c>
      <c r="D37" s="14" t="s">
        <v>24</v>
      </c>
      <c r="E37" s="14" t="s">
        <v>71</v>
      </c>
      <c r="F37" s="13" t="s">
        <v>156</v>
      </c>
      <c r="G37" s="15" t="s">
        <v>160</v>
      </c>
      <c r="H37" s="16" t="s">
        <v>161</v>
      </c>
      <c r="I37" s="16">
        <v>40</v>
      </c>
      <c r="J37" s="16">
        <v>40</v>
      </c>
      <c r="K37" s="16">
        <v>0</v>
      </c>
      <c r="L37" s="15">
        <v>12</v>
      </c>
      <c r="M37" s="15">
        <v>40</v>
      </c>
      <c r="N37" s="12" t="s">
        <v>39</v>
      </c>
      <c r="O37" s="12" t="s">
        <v>30</v>
      </c>
      <c r="P37" s="13" t="s">
        <v>91</v>
      </c>
      <c r="Q37" s="13" t="s">
        <v>32</v>
      </c>
      <c r="R37" s="13" t="s">
        <v>41</v>
      </c>
      <c r="S37" s="24"/>
    </row>
    <row r="38" s="3" customFormat="1" ht="53" customHeight="1" spans="1:19">
      <c r="A38" s="12">
        <v>35</v>
      </c>
      <c r="B38" s="13" t="s">
        <v>22</v>
      </c>
      <c r="C38" s="13" t="s">
        <v>162</v>
      </c>
      <c r="D38" s="14" t="s">
        <v>24</v>
      </c>
      <c r="E38" s="14" t="s">
        <v>25</v>
      </c>
      <c r="F38" s="13" t="s">
        <v>156</v>
      </c>
      <c r="G38" s="15" t="s">
        <v>163</v>
      </c>
      <c r="H38" s="16" t="s">
        <v>28</v>
      </c>
      <c r="I38" s="16">
        <v>95</v>
      </c>
      <c r="J38" s="16">
        <v>95</v>
      </c>
      <c r="K38" s="16">
        <v>0</v>
      </c>
      <c r="L38" s="15">
        <v>400</v>
      </c>
      <c r="M38" s="15">
        <v>1100</v>
      </c>
      <c r="N38" s="12" t="s">
        <v>29</v>
      </c>
      <c r="O38" s="12" t="s">
        <v>30</v>
      </c>
      <c r="P38" s="13" t="s">
        <v>164</v>
      </c>
      <c r="Q38" s="13" t="s">
        <v>32</v>
      </c>
      <c r="R38" s="13" t="s">
        <v>33</v>
      </c>
      <c r="S38" s="24"/>
    </row>
    <row r="39" s="3" customFormat="1" ht="53" customHeight="1" spans="1:19">
      <c r="A39" s="12">
        <v>36</v>
      </c>
      <c r="B39" s="13" t="s">
        <v>22</v>
      </c>
      <c r="C39" s="13" t="s">
        <v>165</v>
      </c>
      <c r="D39" s="14" t="s">
        <v>24</v>
      </c>
      <c r="E39" s="14" t="s">
        <v>56</v>
      </c>
      <c r="F39" s="13" t="s">
        <v>156</v>
      </c>
      <c r="G39" s="15" t="s">
        <v>157</v>
      </c>
      <c r="H39" s="16" t="s">
        <v>166</v>
      </c>
      <c r="I39" s="16">
        <v>500</v>
      </c>
      <c r="J39" s="16">
        <v>500</v>
      </c>
      <c r="K39" s="16">
        <v>0</v>
      </c>
      <c r="L39" s="15">
        <v>51</v>
      </c>
      <c r="M39" s="15">
        <v>114</v>
      </c>
      <c r="N39" s="12" t="s">
        <v>39</v>
      </c>
      <c r="O39" s="12" t="s">
        <v>30</v>
      </c>
      <c r="P39" s="13" t="s">
        <v>104</v>
      </c>
      <c r="Q39" s="13" t="s">
        <v>32</v>
      </c>
      <c r="R39" s="13" t="s">
        <v>33</v>
      </c>
      <c r="S39" s="24"/>
    </row>
    <row r="40" s="3" customFormat="1" ht="53" customHeight="1" spans="1:19">
      <c r="A40" s="12">
        <v>37</v>
      </c>
      <c r="B40" s="13" t="s">
        <v>167</v>
      </c>
      <c r="C40" s="13" t="s">
        <v>168</v>
      </c>
      <c r="D40" s="14" t="s">
        <v>24</v>
      </c>
      <c r="E40" s="14" t="s">
        <v>169</v>
      </c>
      <c r="F40" s="13" t="s">
        <v>156</v>
      </c>
      <c r="G40" s="15" t="s">
        <v>170</v>
      </c>
      <c r="H40" s="16" t="s">
        <v>171</v>
      </c>
      <c r="I40" s="16">
        <v>180</v>
      </c>
      <c r="J40" s="16">
        <v>180</v>
      </c>
      <c r="K40" s="16">
        <v>0</v>
      </c>
      <c r="L40" s="15">
        <v>13</v>
      </c>
      <c r="M40" s="15">
        <v>38</v>
      </c>
      <c r="N40" s="12" t="s">
        <v>39</v>
      </c>
      <c r="O40" s="12" t="s">
        <v>30</v>
      </c>
      <c r="P40" s="13" t="s">
        <v>172</v>
      </c>
      <c r="Q40" s="13" t="s">
        <v>32</v>
      </c>
      <c r="R40" s="13" t="s">
        <v>33</v>
      </c>
      <c r="S40" s="24"/>
    </row>
    <row r="41" s="3" customFormat="1" ht="53" customHeight="1" spans="1:19">
      <c r="A41" s="12">
        <v>38</v>
      </c>
      <c r="B41" s="13" t="s">
        <v>34</v>
      </c>
      <c r="C41" s="13" t="s">
        <v>173</v>
      </c>
      <c r="D41" s="14" t="s">
        <v>24</v>
      </c>
      <c r="E41" s="14" t="s">
        <v>36</v>
      </c>
      <c r="F41" s="13" t="s">
        <v>156</v>
      </c>
      <c r="G41" s="15" t="s">
        <v>174</v>
      </c>
      <c r="H41" s="16" t="s">
        <v>175</v>
      </c>
      <c r="I41" s="16">
        <v>19.525</v>
      </c>
      <c r="J41" s="16">
        <v>19.525</v>
      </c>
      <c r="K41" s="16">
        <v>0</v>
      </c>
      <c r="L41" s="15">
        <v>32</v>
      </c>
      <c r="M41" s="15">
        <v>95</v>
      </c>
      <c r="N41" s="12" t="s">
        <v>39</v>
      </c>
      <c r="O41" s="12" t="s">
        <v>30</v>
      </c>
      <c r="P41" s="13" t="s">
        <v>176</v>
      </c>
      <c r="Q41" s="13" t="s">
        <v>32</v>
      </c>
      <c r="R41" s="13" t="s">
        <v>41</v>
      </c>
      <c r="S41" s="24"/>
    </row>
    <row r="42" s="3" customFormat="1" ht="53" customHeight="1" spans="1:19">
      <c r="A42" s="12">
        <v>39</v>
      </c>
      <c r="B42" s="13" t="s">
        <v>34</v>
      </c>
      <c r="C42" s="13" t="s">
        <v>177</v>
      </c>
      <c r="D42" s="14" t="s">
        <v>24</v>
      </c>
      <c r="E42" s="14" t="s">
        <v>36</v>
      </c>
      <c r="F42" s="13" t="s">
        <v>156</v>
      </c>
      <c r="G42" s="15" t="s">
        <v>174</v>
      </c>
      <c r="H42" s="16" t="s">
        <v>178</v>
      </c>
      <c r="I42" s="16">
        <v>15.95</v>
      </c>
      <c r="J42" s="16">
        <v>15.95</v>
      </c>
      <c r="K42" s="16">
        <v>0</v>
      </c>
      <c r="L42" s="15">
        <v>25</v>
      </c>
      <c r="M42" s="15">
        <v>92</v>
      </c>
      <c r="N42" s="12" t="s">
        <v>39</v>
      </c>
      <c r="O42" s="12" t="s">
        <v>30</v>
      </c>
      <c r="P42" s="13" t="s">
        <v>179</v>
      </c>
      <c r="Q42" s="13" t="s">
        <v>32</v>
      </c>
      <c r="R42" s="13" t="s">
        <v>41</v>
      </c>
      <c r="S42" s="24"/>
    </row>
    <row r="43" s="3" customFormat="1" ht="53" customHeight="1" spans="1:19">
      <c r="A43" s="12">
        <v>40</v>
      </c>
      <c r="B43" s="13" t="s">
        <v>34</v>
      </c>
      <c r="C43" s="13" t="s">
        <v>180</v>
      </c>
      <c r="D43" s="14" t="s">
        <v>24</v>
      </c>
      <c r="E43" s="14" t="s">
        <v>36</v>
      </c>
      <c r="F43" s="13" t="s">
        <v>156</v>
      </c>
      <c r="G43" s="15" t="s">
        <v>174</v>
      </c>
      <c r="H43" s="16" t="s">
        <v>181</v>
      </c>
      <c r="I43" s="16">
        <v>13.2</v>
      </c>
      <c r="J43" s="16">
        <v>13.2</v>
      </c>
      <c r="K43" s="16">
        <v>0</v>
      </c>
      <c r="L43" s="15">
        <v>49</v>
      </c>
      <c r="M43" s="15">
        <v>177</v>
      </c>
      <c r="N43" s="12" t="s">
        <v>39</v>
      </c>
      <c r="O43" s="12" t="s">
        <v>30</v>
      </c>
      <c r="P43" s="13" t="s">
        <v>182</v>
      </c>
      <c r="Q43" s="13" t="s">
        <v>32</v>
      </c>
      <c r="R43" s="13" t="s">
        <v>41</v>
      </c>
      <c r="S43" s="24"/>
    </row>
    <row r="44" s="3" customFormat="1" ht="45" customHeight="1" spans="1:19">
      <c r="A44" s="12">
        <v>41</v>
      </c>
      <c r="B44" s="13" t="s">
        <v>60</v>
      </c>
      <c r="C44" s="13" t="s">
        <v>183</v>
      </c>
      <c r="D44" s="14" t="s">
        <v>24</v>
      </c>
      <c r="E44" s="14" t="s">
        <v>62</v>
      </c>
      <c r="F44" s="13" t="s">
        <v>156</v>
      </c>
      <c r="G44" s="15" t="s">
        <v>184</v>
      </c>
      <c r="H44" s="16" t="s">
        <v>185</v>
      </c>
      <c r="I44" s="16">
        <v>50</v>
      </c>
      <c r="J44" s="16">
        <v>50</v>
      </c>
      <c r="K44" s="16"/>
      <c r="L44" s="19">
        <v>31</v>
      </c>
      <c r="M44" s="19">
        <v>107</v>
      </c>
      <c r="N44" s="12" t="s">
        <v>39</v>
      </c>
      <c r="O44" s="12" t="s">
        <v>30</v>
      </c>
      <c r="P44" s="16" t="s">
        <v>186</v>
      </c>
      <c r="Q44" s="13" t="s">
        <v>32</v>
      </c>
      <c r="R44" s="13" t="s">
        <v>33</v>
      </c>
      <c r="S44" s="24"/>
    </row>
    <row r="45" s="3" customFormat="1" ht="45" customHeight="1" spans="1:19">
      <c r="A45" s="12">
        <v>42</v>
      </c>
      <c r="B45" s="13" t="s">
        <v>60</v>
      </c>
      <c r="C45" s="13" t="s">
        <v>187</v>
      </c>
      <c r="D45" s="14" t="s">
        <v>24</v>
      </c>
      <c r="E45" s="14" t="s">
        <v>62</v>
      </c>
      <c r="F45" s="13" t="s">
        <v>156</v>
      </c>
      <c r="G45" s="15" t="s">
        <v>188</v>
      </c>
      <c r="H45" s="16" t="s">
        <v>189</v>
      </c>
      <c r="I45" s="16">
        <v>50</v>
      </c>
      <c r="J45" s="16">
        <v>50</v>
      </c>
      <c r="K45" s="15"/>
      <c r="L45" s="15">
        <v>19</v>
      </c>
      <c r="M45" s="12">
        <v>58</v>
      </c>
      <c r="N45" s="12" t="s">
        <v>39</v>
      </c>
      <c r="O45" s="13" t="s">
        <v>30</v>
      </c>
      <c r="P45" s="13" t="s">
        <v>190</v>
      </c>
      <c r="Q45" s="25" t="s">
        <v>32</v>
      </c>
      <c r="R45" s="16" t="s">
        <v>33</v>
      </c>
      <c r="S45" s="24"/>
    </row>
    <row r="46" s="3" customFormat="1" ht="45" customHeight="1" spans="1:19">
      <c r="A46" s="12">
        <v>43</v>
      </c>
      <c r="B46" s="13" t="s">
        <v>34</v>
      </c>
      <c r="C46" s="13" t="s">
        <v>191</v>
      </c>
      <c r="D46" s="14" t="s">
        <v>24</v>
      </c>
      <c r="E46" s="14" t="s">
        <v>36</v>
      </c>
      <c r="F46" s="13" t="s">
        <v>156</v>
      </c>
      <c r="G46" s="15" t="s">
        <v>192</v>
      </c>
      <c r="H46" s="16" t="s">
        <v>193</v>
      </c>
      <c r="I46" s="16">
        <v>35.2</v>
      </c>
      <c r="J46" s="16">
        <v>35.2</v>
      </c>
      <c r="K46" s="16">
        <v>0</v>
      </c>
      <c r="L46" s="15">
        <v>81</v>
      </c>
      <c r="M46" s="15">
        <v>286</v>
      </c>
      <c r="N46" s="12" t="s">
        <v>39</v>
      </c>
      <c r="O46" s="12" t="s">
        <v>30</v>
      </c>
      <c r="P46" s="13" t="s">
        <v>194</v>
      </c>
      <c r="Q46" s="13" t="s">
        <v>32</v>
      </c>
      <c r="R46" s="13" t="s">
        <v>41</v>
      </c>
      <c r="S46" s="24"/>
    </row>
    <row r="47" s="3" customFormat="1" ht="45" customHeight="1" spans="1:19">
      <c r="A47" s="12">
        <v>44</v>
      </c>
      <c r="B47" s="13" t="s">
        <v>22</v>
      </c>
      <c r="C47" s="13" t="s">
        <v>195</v>
      </c>
      <c r="D47" s="14" t="s">
        <v>24</v>
      </c>
      <c r="E47" s="14" t="s">
        <v>25</v>
      </c>
      <c r="F47" s="13" t="s">
        <v>196</v>
      </c>
      <c r="G47" s="15" t="s">
        <v>197</v>
      </c>
      <c r="H47" s="16" t="s">
        <v>28</v>
      </c>
      <c r="I47" s="16">
        <v>35</v>
      </c>
      <c r="J47" s="16">
        <v>35</v>
      </c>
      <c r="K47" s="16">
        <v>0</v>
      </c>
      <c r="L47" s="15">
        <v>130</v>
      </c>
      <c r="M47" s="15">
        <v>350</v>
      </c>
      <c r="N47" s="12" t="s">
        <v>29</v>
      </c>
      <c r="O47" s="12" t="s">
        <v>30</v>
      </c>
      <c r="P47" s="13" t="s">
        <v>198</v>
      </c>
      <c r="Q47" s="13" t="s">
        <v>32</v>
      </c>
      <c r="R47" s="13" t="s">
        <v>33</v>
      </c>
      <c r="S47" s="24"/>
    </row>
    <row r="48" s="3" customFormat="1" ht="45" customHeight="1" spans="1:19">
      <c r="A48" s="12">
        <v>45</v>
      </c>
      <c r="B48" s="13" t="s">
        <v>22</v>
      </c>
      <c r="C48" s="13" t="s">
        <v>199</v>
      </c>
      <c r="D48" s="14" t="s">
        <v>24</v>
      </c>
      <c r="E48" s="14" t="s">
        <v>56</v>
      </c>
      <c r="F48" s="13" t="s">
        <v>196</v>
      </c>
      <c r="G48" s="15" t="s">
        <v>197</v>
      </c>
      <c r="H48" s="17" t="s">
        <v>200</v>
      </c>
      <c r="I48" s="16">
        <v>1000</v>
      </c>
      <c r="J48" s="16">
        <v>1000</v>
      </c>
      <c r="K48" s="16">
        <v>0</v>
      </c>
      <c r="L48" s="15">
        <v>240</v>
      </c>
      <c r="M48" s="15">
        <v>760</v>
      </c>
      <c r="N48" s="12" t="s">
        <v>39</v>
      </c>
      <c r="O48" s="12" t="s">
        <v>30</v>
      </c>
      <c r="P48" s="13" t="s">
        <v>201</v>
      </c>
      <c r="Q48" s="13" t="s">
        <v>32</v>
      </c>
      <c r="R48" s="13" t="s">
        <v>33</v>
      </c>
      <c r="S48" s="24"/>
    </row>
    <row r="49" s="3" customFormat="1" ht="45" customHeight="1" spans="1:18">
      <c r="A49" s="12">
        <v>46</v>
      </c>
      <c r="B49" s="13" t="s">
        <v>34</v>
      </c>
      <c r="C49" s="13" t="s">
        <v>202</v>
      </c>
      <c r="D49" s="14" t="s">
        <v>24</v>
      </c>
      <c r="E49" s="14" t="s">
        <v>36</v>
      </c>
      <c r="F49" s="13" t="s">
        <v>196</v>
      </c>
      <c r="G49" s="15" t="s">
        <v>203</v>
      </c>
      <c r="H49" s="16" t="s">
        <v>204</v>
      </c>
      <c r="I49" s="16">
        <v>86.9</v>
      </c>
      <c r="J49" s="16">
        <v>86.9</v>
      </c>
      <c r="K49" s="16">
        <v>0</v>
      </c>
      <c r="L49" s="15">
        <v>310</v>
      </c>
      <c r="M49" s="15">
        <v>1034</v>
      </c>
      <c r="N49" s="12" t="s">
        <v>39</v>
      </c>
      <c r="O49" s="12" t="s">
        <v>30</v>
      </c>
      <c r="P49" s="13" t="s">
        <v>205</v>
      </c>
      <c r="Q49" s="13" t="s">
        <v>32</v>
      </c>
      <c r="R49" s="13" t="s">
        <v>41</v>
      </c>
    </row>
    <row r="50" s="3" customFormat="1" ht="45" customHeight="1" spans="1:19">
      <c r="A50" s="12">
        <v>47</v>
      </c>
      <c r="B50" s="13" t="s">
        <v>60</v>
      </c>
      <c r="C50" s="13" t="s">
        <v>206</v>
      </c>
      <c r="D50" s="14" t="s">
        <v>24</v>
      </c>
      <c r="E50" s="14" t="s">
        <v>62</v>
      </c>
      <c r="F50" s="13" t="s">
        <v>196</v>
      </c>
      <c r="G50" s="15" t="s">
        <v>207</v>
      </c>
      <c r="H50" s="16" t="s">
        <v>208</v>
      </c>
      <c r="I50" s="16">
        <v>50</v>
      </c>
      <c r="J50" s="16">
        <v>50</v>
      </c>
      <c r="K50" s="15"/>
      <c r="L50" s="15">
        <v>49</v>
      </c>
      <c r="M50" s="12">
        <v>187</v>
      </c>
      <c r="N50" s="12" t="s">
        <v>39</v>
      </c>
      <c r="O50" s="13" t="s">
        <v>30</v>
      </c>
      <c r="P50" s="13" t="s">
        <v>209</v>
      </c>
      <c r="Q50" s="25" t="s">
        <v>32</v>
      </c>
      <c r="R50" s="16" t="s">
        <v>33</v>
      </c>
      <c r="S50" s="24"/>
    </row>
    <row r="51" s="3" customFormat="1" ht="45" customHeight="1" spans="1:19">
      <c r="A51" s="12">
        <v>48</v>
      </c>
      <c r="B51" s="13" t="s">
        <v>34</v>
      </c>
      <c r="C51" s="13" t="s">
        <v>210</v>
      </c>
      <c r="D51" s="14" t="s">
        <v>24</v>
      </c>
      <c r="E51" s="14" t="s">
        <v>36</v>
      </c>
      <c r="F51" s="13" t="s">
        <v>196</v>
      </c>
      <c r="G51" s="15" t="s">
        <v>211</v>
      </c>
      <c r="H51" s="16" t="s">
        <v>212</v>
      </c>
      <c r="I51" s="16">
        <v>56.87</v>
      </c>
      <c r="J51" s="16">
        <v>56.87</v>
      </c>
      <c r="K51" s="16">
        <v>0</v>
      </c>
      <c r="L51" s="15">
        <v>150</v>
      </c>
      <c r="M51" s="15">
        <v>800</v>
      </c>
      <c r="N51" s="12" t="s">
        <v>39</v>
      </c>
      <c r="O51" s="12" t="s">
        <v>30</v>
      </c>
      <c r="P51" s="13" t="s">
        <v>213</v>
      </c>
      <c r="Q51" s="13" t="s">
        <v>32</v>
      </c>
      <c r="R51" s="13" t="s">
        <v>41</v>
      </c>
      <c r="S51" s="24"/>
    </row>
    <row r="52" s="3" customFormat="1" ht="53" customHeight="1" spans="1:19">
      <c r="A52" s="12">
        <v>49</v>
      </c>
      <c r="B52" s="13" t="s">
        <v>167</v>
      </c>
      <c r="C52" s="13" t="s">
        <v>214</v>
      </c>
      <c r="D52" s="14" t="s">
        <v>24</v>
      </c>
      <c r="E52" s="14" t="s">
        <v>169</v>
      </c>
      <c r="F52" s="13" t="s">
        <v>215</v>
      </c>
      <c r="G52" s="15" t="s">
        <v>216</v>
      </c>
      <c r="H52" s="16" t="s">
        <v>217</v>
      </c>
      <c r="I52" s="16">
        <v>200</v>
      </c>
      <c r="J52" s="16">
        <v>200</v>
      </c>
      <c r="K52" s="16">
        <v>0</v>
      </c>
      <c r="L52" s="15">
        <v>86</v>
      </c>
      <c r="M52" s="15">
        <v>214</v>
      </c>
      <c r="N52" s="12" t="s">
        <v>39</v>
      </c>
      <c r="O52" s="12" t="s">
        <v>30</v>
      </c>
      <c r="P52" s="13" t="s">
        <v>218</v>
      </c>
      <c r="Q52" s="13" t="s">
        <v>32</v>
      </c>
      <c r="R52" s="13" t="s">
        <v>33</v>
      </c>
      <c r="S52" s="24"/>
    </row>
    <row r="53" s="3" customFormat="1" ht="53" customHeight="1" spans="1:19">
      <c r="A53" s="12">
        <v>50</v>
      </c>
      <c r="B53" s="13" t="s">
        <v>34</v>
      </c>
      <c r="C53" s="13" t="s">
        <v>219</v>
      </c>
      <c r="D53" s="14" t="s">
        <v>24</v>
      </c>
      <c r="E53" s="14" t="s">
        <v>36</v>
      </c>
      <c r="F53" s="13" t="s">
        <v>215</v>
      </c>
      <c r="G53" s="15" t="s">
        <v>220</v>
      </c>
      <c r="H53" s="16" t="s">
        <v>221</v>
      </c>
      <c r="I53" s="16">
        <v>4500</v>
      </c>
      <c r="J53" s="16">
        <v>1500</v>
      </c>
      <c r="K53" s="16">
        <v>3000</v>
      </c>
      <c r="L53" s="15">
        <v>100</v>
      </c>
      <c r="M53" s="15">
        <v>300</v>
      </c>
      <c r="N53" s="12" t="s">
        <v>39</v>
      </c>
      <c r="O53" s="12" t="s">
        <v>30</v>
      </c>
      <c r="P53" s="13" t="s">
        <v>222</v>
      </c>
      <c r="Q53" s="13" t="s">
        <v>32</v>
      </c>
      <c r="R53" s="13" t="s">
        <v>41</v>
      </c>
      <c r="S53" s="24"/>
    </row>
    <row r="54" s="3" customFormat="1" ht="53" customHeight="1" spans="1:19">
      <c r="A54" s="12">
        <v>51</v>
      </c>
      <c r="B54" s="13" t="s">
        <v>22</v>
      </c>
      <c r="C54" s="13" t="s">
        <v>223</v>
      </c>
      <c r="D54" s="14" t="s">
        <v>24</v>
      </c>
      <c r="E54" s="14" t="s">
        <v>25</v>
      </c>
      <c r="F54" s="13" t="s">
        <v>215</v>
      </c>
      <c r="G54" s="15" t="s">
        <v>224</v>
      </c>
      <c r="H54" s="16" t="s">
        <v>28</v>
      </c>
      <c r="I54" s="16">
        <v>45</v>
      </c>
      <c r="J54" s="16">
        <v>45</v>
      </c>
      <c r="K54" s="16">
        <v>0</v>
      </c>
      <c r="L54" s="15">
        <v>238</v>
      </c>
      <c r="M54" s="15">
        <v>651</v>
      </c>
      <c r="N54" s="12" t="s">
        <v>29</v>
      </c>
      <c r="O54" s="12" t="s">
        <v>30</v>
      </c>
      <c r="P54" s="13" t="s">
        <v>225</v>
      </c>
      <c r="Q54" s="13" t="s">
        <v>32</v>
      </c>
      <c r="R54" s="13" t="s">
        <v>33</v>
      </c>
      <c r="S54" s="24"/>
    </row>
    <row r="55" s="3" customFormat="1" ht="53" customHeight="1" spans="1:19">
      <c r="A55" s="12">
        <v>52</v>
      </c>
      <c r="B55" s="13" t="s">
        <v>22</v>
      </c>
      <c r="C55" s="13" t="s">
        <v>226</v>
      </c>
      <c r="D55" s="14" t="s">
        <v>24</v>
      </c>
      <c r="E55" s="14" t="s">
        <v>56</v>
      </c>
      <c r="F55" s="13" t="s">
        <v>227</v>
      </c>
      <c r="G55" s="15" t="s">
        <v>228</v>
      </c>
      <c r="H55" s="16" t="s">
        <v>229</v>
      </c>
      <c r="I55" s="16">
        <v>1000</v>
      </c>
      <c r="J55" s="16">
        <v>1000</v>
      </c>
      <c r="K55" s="16">
        <v>0</v>
      </c>
      <c r="L55" s="15">
        <v>248</v>
      </c>
      <c r="M55" s="15">
        <v>769</v>
      </c>
      <c r="N55" s="12" t="s">
        <v>39</v>
      </c>
      <c r="O55" s="12" t="s">
        <v>30</v>
      </c>
      <c r="P55" s="13" t="s">
        <v>230</v>
      </c>
      <c r="Q55" s="13" t="s">
        <v>32</v>
      </c>
      <c r="R55" s="13" t="s">
        <v>33</v>
      </c>
      <c r="S55" s="24"/>
    </row>
    <row r="56" s="3" customFormat="1" ht="53" customHeight="1" spans="1:19">
      <c r="A56" s="12">
        <v>53</v>
      </c>
      <c r="B56" s="13" t="s">
        <v>60</v>
      </c>
      <c r="C56" s="13" t="s">
        <v>231</v>
      </c>
      <c r="D56" s="14" t="s">
        <v>24</v>
      </c>
      <c r="E56" s="14" t="s">
        <v>62</v>
      </c>
      <c r="F56" s="13" t="s">
        <v>227</v>
      </c>
      <c r="G56" s="15" t="s">
        <v>232</v>
      </c>
      <c r="H56" s="16" t="s">
        <v>233</v>
      </c>
      <c r="I56" s="16">
        <v>50</v>
      </c>
      <c r="J56" s="16">
        <v>50</v>
      </c>
      <c r="K56" s="15"/>
      <c r="L56" s="15">
        <v>26</v>
      </c>
      <c r="M56" s="12">
        <v>72</v>
      </c>
      <c r="N56" s="12" t="s">
        <v>39</v>
      </c>
      <c r="O56" s="13" t="s">
        <v>30</v>
      </c>
      <c r="P56" s="13" t="s">
        <v>234</v>
      </c>
      <c r="Q56" s="25" t="s">
        <v>32</v>
      </c>
      <c r="R56" s="16" t="s">
        <v>33</v>
      </c>
      <c r="S56" s="24"/>
    </row>
    <row r="57" s="3" customFormat="1" ht="53" customHeight="1" spans="1:19">
      <c r="A57" s="12">
        <v>54</v>
      </c>
      <c r="B57" s="13" t="s">
        <v>22</v>
      </c>
      <c r="C57" s="13" t="s">
        <v>235</v>
      </c>
      <c r="D57" s="14" t="s">
        <v>24</v>
      </c>
      <c r="E57" s="14" t="s">
        <v>25</v>
      </c>
      <c r="F57" s="13" t="s">
        <v>227</v>
      </c>
      <c r="G57" s="15" t="s">
        <v>236</v>
      </c>
      <c r="H57" s="16" t="s">
        <v>28</v>
      </c>
      <c r="I57" s="16">
        <v>170</v>
      </c>
      <c r="J57" s="16">
        <v>170</v>
      </c>
      <c r="K57" s="16">
        <v>0</v>
      </c>
      <c r="L57" s="15">
        <v>710</v>
      </c>
      <c r="M57" s="15">
        <v>1982</v>
      </c>
      <c r="N57" s="12" t="s">
        <v>29</v>
      </c>
      <c r="O57" s="12" t="s">
        <v>30</v>
      </c>
      <c r="P57" s="13" t="s">
        <v>237</v>
      </c>
      <c r="Q57" s="13" t="s">
        <v>32</v>
      </c>
      <c r="R57" s="13" t="s">
        <v>33</v>
      </c>
      <c r="S57" s="24"/>
    </row>
    <row r="58" s="3" customFormat="1" ht="53" customHeight="1" spans="1:19">
      <c r="A58" s="12">
        <v>55</v>
      </c>
      <c r="B58" s="13" t="s">
        <v>22</v>
      </c>
      <c r="C58" s="13" t="s">
        <v>238</v>
      </c>
      <c r="D58" s="14" t="s">
        <v>24</v>
      </c>
      <c r="E58" s="14" t="s">
        <v>56</v>
      </c>
      <c r="F58" s="13" t="s">
        <v>227</v>
      </c>
      <c r="G58" s="15" t="s">
        <v>239</v>
      </c>
      <c r="H58" s="16" t="s">
        <v>240</v>
      </c>
      <c r="I58" s="16">
        <v>570</v>
      </c>
      <c r="J58" s="16">
        <v>570</v>
      </c>
      <c r="K58" s="16">
        <v>0</v>
      </c>
      <c r="L58" s="15">
        <v>51</v>
      </c>
      <c r="M58" s="15">
        <v>98</v>
      </c>
      <c r="N58" s="12" t="s">
        <v>39</v>
      </c>
      <c r="O58" s="12" t="s">
        <v>30</v>
      </c>
      <c r="P58" s="13" t="s">
        <v>59</v>
      </c>
      <c r="Q58" s="13" t="s">
        <v>32</v>
      </c>
      <c r="R58" s="13" t="s">
        <v>33</v>
      </c>
      <c r="S58" s="24"/>
    </row>
    <row r="59" s="3" customFormat="1" ht="71" customHeight="1" spans="1:19">
      <c r="A59" s="12">
        <v>56</v>
      </c>
      <c r="B59" s="13" t="s">
        <v>22</v>
      </c>
      <c r="C59" s="13" t="s">
        <v>241</v>
      </c>
      <c r="D59" s="14" t="s">
        <v>24</v>
      </c>
      <c r="E59" s="14" t="s">
        <v>80</v>
      </c>
      <c r="F59" s="13" t="s">
        <v>242</v>
      </c>
      <c r="G59" s="15" t="s">
        <v>243</v>
      </c>
      <c r="H59" s="16" t="s">
        <v>244</v>
      </c>
      <c r="I59" s="16">
        <v>150</v>
      </c>
      <c r="J59" s="16">
        <v>150</v>
      </c>
      <c r="K59" s="16">
        <v>0</v>
      </c>
      <c r="L59" s="15">
        <v>12</v>
      </c>
      <c r="M59" s="15">
        <v>34</v>
      </c>
      <c r="N59" s="12" t="s">
        <v>39</v>
      </c>
      <c r="O59" s="12" t="s">
        <v>30</v>
      </c>
      <c r="P59" s="13" t="s">
        <v>104</v>
      </c>
      <c r="Q59" s="13" t="s">
        <v>32</v>
      </c>
      <c r="R59" s="13" t="s">
        <v>33</v>
      </c>
      <c r="S59" s="24"/>
    </row>
    <row r="60" s="3" customFormat="1" ht="53" customHeight="1" spans="1:19">
      <c r="A60" s="12">
        <v>57</v>
      </c>
      <c r="B60" s="13" t="s">
        <v>22</v>
      </c>
      <c r="C60" s="13" t="s">
        <v>245</v>
      </c>
      <c r="D60" s="14" t="s">
        <v>24</v>
      </c>
      <c r="E60" s="14" t="s">
        <v>56</v>
      </c>
      <c r="F60" s="13" t="s">
        <v>242</v>
      </c>
      <c r="G60" s="15" t="s">
        <v>246</v>
      </c>
      <c r="H60" s="16" t="s">
        <v>247</v>
      </c>
      <c r="I60" s="16">
        <v>650</v>
      </c>
      <c r="J60" s="16">
        <v>650</v>
      </c>
      <c r="K60" s="16">
        <v>0</v>
      </c>
      <c r="L60" s="15">
        <v>26</v>
      </c>
      <c r="M60" s="15">
        <v>70</v>
      </c>
      <c r="N60" s="12" t="s">
        <v>39</v>
      </c>
      <c r="O60" s="12" t="s">
        <v>30</v>
      </c>
      <c r="P60" s="13" t="s">
        <v>112</v>
      </c>
      <c r="Q60" s="13" t="s">
        <v>32</v>
      </c>
      <c r="R60" s="13" t="s">
        <v>33</v>
      </c>
      <c r="S60" s="24"/>
    </row>
    <row r="61" s="3" customFormat="1" ht="53" customHeight="1" spans="1:19">
      <c r="A61" s="12">
        <v>58</v>
      </c>
      <c r="B61" s="13" t="s">
        <v>22</v>
      </c>
      <c r="C61" s="13" t="s">
        <v>248</v>
      </c>
      <c r="D61" s="14" t="s">
        <v>24</v>
      </c>
      <c r="E61" s="14" t="s">
        <v>56</v>
      </c>
      <c r="F61" s="13" t="s">
        <v>242</v>
      </c>
      <c r="G61" s="15" t="s">
        <v>246</v>
      </c>
      <c r="H61" s="16" t="s">
        <v>249</v>
      </c>
      <c r="I61" s="16">
        <v>58</v>
      </c>
      <c r="J61" s="16">
        <v>58</v>
      </c>
      <c r="K61" s="16">
        <v>0</v>
      </c>
      <c r="L61" s="15">
        <v>11</v>
      </c>
      <c r="M61" s="15">
        <v>43</v>
      </c>
      <c r="N61" s="12" t="s">
        <v>39</v>
      </c>
      <c r="O61" s="12" t="s">
        <v>30</v>
      </c>
      <c r="P61" s="13" t="s">
        <v>104</v>
      </c>
      <c r="Q61" s="13" t="s">
        <v>32</v>
      </c>
      <c r="R61" s="13" t="s">
        <v>33</v>
      </c>
      <c r="S61" s="24"/>
    </row>
    <row r="62" s="3" customFormat="1" ht="53" customHeight="1" spans="1:19">
      <c r="A62" s="12">
        <v>59</v>
      </c>
      <c r="B62" s="13" t="s">
        <v>60</v>
      </c>
      <c r="C62" s="13" t="s">
        <v>250</v>
      </c>
      <c r="D62" s="14" t="s">
        <v>24</v>
      </c>
      <c r="E62" s="14" t="s">
        <v>62</v>
      </c>
      <c r="F62" s="13" t="s">
        <v>242</v>
      </c>
      <c r="G62" s="15" t="s">
        <v>251</v>
      </c>
      <c r="H62" s="16" t="s">
        <v>252</v>
      </c>
      <c r="I62" s="16">
        <v>50</v>
      </c>
      <c r="J62" s="16">
        <v>50</v>
      </c>
      <c r="K62" s="15"/>
      <c r="L62" s="15">
        <v>42</v>
      </c>
      <c r="M62" s="12">
        <v>126</v>
      </c>
      <c r="N62" s="12" t="s">
        <v>39</v>
      </c>
      <c r="O62" s="13" t="s">
        <v>30</v>
      </c>
      <c r="P62" s="13" t="s">
        <v>253</v>
      </c>
      <c r="Q62" s="25" t="s">
        <v>32</v>
      </c>
      <c r="R62" s="16" t="s">
        <v>33</v>
      </c>
      <c r="S62" s="24"/>
    </row>
    <row r="63" s="3" customFormat="1" ht="53" customHeight="1" spans="1:19">
      <c r="A63" s="12">
        <v>60</v>
      </c>
      <c r="B63" s="13" t="s">
        <v>22</v>
      </c>
      <c r="C63" s="13" t="s">
        <v>254</v>
      </c>
      <c r="D63" s="14" t="s">
        <v>24</v>
      </c>
      <c r="E63" s="14" t="s">
        <v>25</v>
      </c>
      <c r="F63" s="13" t="s">
        <v>242</v>
      </c>
      <c r="G63" s="15" t="s">
        <v>255</v>
      </c>
      <c r="H63" s="16" t="s">
        <v>28</v>
      </c>
      <c r="I63" s="16">
        <v>103.069</v>
      </c>
      <c r="J63" s="16">
        <v>103.069</v>
      </c>
      <c r="K63" s="16">
        <v>0</v>
      </c>
      <c r="L63" s="19">
        <v>400</v>
      </c>
      <c r="M63" s="19">
        <v>1200</v>
      </c>
      <c r="N63" s="12" t="s">
        <v>29</v>
      </c>
      <c r="O63" s="12" t="s">
        <v>30</v>
      </c>
      <c r="P63" s="16" t="s">
        <v>256</v>
      </c>
      <c r="Q63" s="13" t="s">
        <v>32</v>
      </c>
      <c r="R63" s="13" t="s">
        <v>33</v>
      </c>
      <c r="S63" s="24"/>
    </row>
    <row r="64" s="3" customFormat="1" ht="53" customHeight="1" spans="1:19">
      <c r="A64" s="12">
        <v>61</v>
      </c>
      <c r="B64" s="13" t="s">
        <v>69</v>
      </c>
      <c r="C64" s="13" t="s">
        <v>257</v>
      </c>
      <c r="D64" s="14" t="s">
        <v>24</v>
      </c>
      <c r="E64" s="14" t="s">
        <v>71</v>
      </c>
      <c r="F64" s="13" t="s">
        <v>242</v>
      </c>
      <c r="G64" s="15" t="s">
        <v>258</v>
      </c>
      <c r="H64" s="16" t="s">
        <v>259</v>
      </c>
      <c r="I64" s="16">
        <v>40</v>
      </c>
      <c r="J64" s="16">
        <v>40</v>
      </c>
      <c r="K64" s="16">
        <v>0</v>
      </c>
      <c r="L64" s="19">
        <v>24</v>
      </c>
      <c r="M64" s="19">
        <v>90</v>
      </c>
      <c r="N64" s="12" t="s">
        <v>39</v>
      </c>
      <c r="O64" s="12" t="s">
        <v>30</v>
      </c>
      <c r="P64" s="16" t="s">
        <v>104</v>
      </c>
      <c r="Q64" s="13" t="s">
        <v>32</v>
      </c>
      <c r="R64" s="13" t="s">
        <v>41</v>
      </c>
      <c r="S64" s="24"/>
    </row>
    <row r="65" s="3" customFormat="1" ht="53" customHeight="1" spans="1:19">
      <c r="A65" s="12">
        <v>62</v>
      </c>
      <c r="B65" s="13" t="s">
        <v>34</v>
      </c>
      <c r="C65" s="13" t="s">
        <v>260</v>
      </c>
      <c r="D65" s="14" t="s">
        <v>24</v>
      </c>
      <c r="E65" s="14" t="s">
        <v>36</v>
      </c>
      <c r="F65" s="13" t="s">
        <v>242</v>
      </c>
      <c r="G65" s="15" t="s">
        <v>258</v>
      </c>
      <c r="H65" s="16" t="s">
        <v>261</v>
      </c>
      <c r="I65" s="16">
        <v>150</v>
      </c>
      <c r="J65" s="16">
        <v>150</v>
      </c>
      <c r="K65" s="16"/>
      <c r="L65" s="15">
        <v>10</v>
      </c>
      <c r="M65" s="15">
        <v>34</v>
      </c>
      <c r="N65" s="12" t="s">
        <v>39</v>
      </c>
      <c r="O65" s="12" t="s">
        <v>30</v>
      </c>
      <c r="P65" s="13" t="s">
        <v>234</v>
      </c>
      <c r="Q65" s="13" t="s">
        <v>32</v>
      </c>
      <c r="R65" s="13" t="s">
        <v>41</v>
      </c>
      <c r="S65" s="24"/>
    </row>
    <row r="66" s="3" customFormat="1" ht="53" customHeight="1" spans="1:19">
      <c r="A66" s="12">
        <v>63</v>
      </c>
      <c r="B66" s="13" t="s">
        <v>60</v>
      </c>
      <c r="C66" s="13" t="s">
        <v>262</v>
      </c>
      <c r="D66" s="14" t="s">
        <v>24</v>
      </c>
      <c r="E66" s="14" t="s">
        <v>62</v>
      </c>
      <c r="F66" s="13" t="s">
        <v>242</v>
      </c>
      <c r="G66" s="15" t="s">
        <v>263</v>
      </c>
      <c r="H66" s="16" t="s">
        <v>264</v>
      </c>
      <c r="I66" s="16">
        <v>50</v>
      </c>
      <c r="J66" s="16">
        <v>50</v>
      </c>
      <c r="K66" s="15"/>
      <c r="L66" s="15">
        <v>15</v>
      </c>
      <c r="M66" s="12">
        <v>75</v>
      </c>
      <c r="N66" s="12" t="s">
        <v>39</v>
      </c>
      <c r="O66" s="13" t="s">
        <v>30</v>
      </c>
      <c r="P66" s="13" t="s">
        <v>265</v>
      </c>
      <c r="Q66" s="25" t="s">
        <v>32</v>
      </c>
      <c r="R66" s="16" t="s">
        <v>33</v>
      </c>
      <c r="S66" s="24"/>
    </row>
    <row r="67" s="3" customFormat="1" ht="53" customHeight="1" spans="1:19">
      <c r="A67" s="12">
        <v>64</v>
      </c>
      <c r="B67" s="13" t="s">
        <v>22</v>
      </c>
      <c r="C67" s="13" t="s">
        <v>266</v>
      </c>
      <c r="D67" s="14" t="s">
        <v>24</v>
      </c>
      <c r="E67" s="14" t="s">
        <v>267</v>
      </c>
      <c r="F67" s="13" t="s">
        <v>268</v>
      </c>
      <c r="G67" s="15" t="s">
        <v>269</v>
      </c>
      <c r="H67" s="16" t="s">
        <v>270</v>
      </c>
      <c r="I67" s="16">
        <v>58</v>
      </c>
      <c r="J67" s="16">
        <v>58</v>
      </c>
      <c r="K67" s="16">
        <v>0</v>
      </c>
      <c r="L67" s="15">
        <v>25</v>
      </c>
      <c r="M67" s="15">
        <v>78</v>
      </c>
      <c r="N67" s="12" t="s">
        <v>39</v>
      </c>
      <c r="O67" s="12" t="s">
        <v>30</v>
      </c>
      <c r="P67" s="13" t="s">
        <v>271</v>
      </c>
      <c r="Q67" s="13" t="s">
        <v>32</v>
      </c>
      <c r="R67" s="13" t="s">
        <v>33</v>
      </c>
      <c r="S67" s="24"/>
    </row>
    <row r="68" s="3" customFormat="1" ht="53" customHeight="1" spans="1:19">
      <c r="A68" s="12">
        <v>65</v>
      </c>
      <c r="B68" s="13" t="s">
        <v>60</v>
      </c>
      <c r="C68" s="13" t="s">
        <v>272</v>
      </c>
      <c r="D68" s="14" t="s">
        <v>24</v>
      </c>
      <c r="E68" s="14" t="s">
        <v>62</v>
      </c>
      <c r="F68" s="13" t="s">
        <v>268</v>
      </c>
      <c r="G68" s="15" t="s">
        <v>273</v>
      </c>
      <c r="H68" s="16" t="s">
        <v>274</v>
      </c>
      <c r="I68" s="16">
        <v>50</v>
      </c>
      <c r="J68" s="16">
        <v>50</v>
      </c>
      <c r="K68" s="15"/>
      <c r="L68" s="15">
        <v>64</v>
      </c>
      <c r="M68" s="12">
        <v>192</v>
      </c>
      <c r="N68" s="12" t="s">
        <v>39</v>
      </c>
      <c r="O68" s="13" t="s">
        <v>30</v>
      </c>
      <c r="P68" s="13" t="s">
        <v>275</v>
      </c>
      <c r="Q68" s="25" t="s">
        <v>32</v>
      </c>
      <c r="R68" s="16" t="s">
        <v>33</v>
      </c>
      <c r="S68" s="24"/>
    </row>
    <row r="69" s="3" customFormat="1" ht="53" customHeight="1" spans="1:19">
      <c r="A69" s="12">
        <v>66</v>
      </c>
      <c r="B69" s="13" t="s">
        <v>22</v>
      </c>
      <c r="C69" s="13" t="s">
        <v>276</v>
      </c>
      <c r="D69" s="14" t="s">
        <v>24</v>
      </c>
      <c r="E69" s="14" t="s">
        <v>25</v>
      </c>
      <c r="F69" s="13" t="s">
        <v>268</v>
      </c>
      <c r="G69" s="15" t="s">
        <v>277</v>
      </c>
      <c r="H69" s="16" t="s">
        <v>28</v>
      </c>
      <c r="I69" s="16">
        <v>125</v>
      </c>
      <c r="J69" s="16">
        <v>125</v>
      </c>
      <c r="K69" s="16">
        <v>0</v>
      </c>
      <c r="L69" s="15">
        <v>774</v>
      </c>
      <c r="M69" s="15">
        <v>2246</v>
      </c>
      <c r="N69" s="12" t="s">
        <v>29</v>
      </c>
      <c r="O69" s="12" t="s">
        <v>30</v>
      </c>
      <c r="P69" s="13" t="s">
        <v>278</v>
      </c>
      <c r="Q69" s="13" t="s">
        <v>32</v>
      </c>
      <c r="R69" s="13" t="s">
        <v>33</v>
      </c>
      <c r="S69" s="24"/>
    </row>
    <row r="70" s="3" customFormat="1" ht="53" customHeight="1" spans="1:19">
      <c r="A70" s="12">
        <v>67</v>
      </c>
      <c r="B70" s="13" t="s">
        <v>69</v>
      </c>
      <c r="C70" s="13" t="s">
        <v>279</v>
      </c>
      <c r="D70" s="14" t="s">
        <v>24</v>
      </c>
      <c r="E70" s="14" t="s">
        <v>71</v>
      </c>
      <c r="F70" s="13" t="s">
        <v>268</v>
      </c>
      <c r="G70" s="15" t="s">
        <v>280</v>
      </c>
      <c r="H70" s="16" t="s">
        <v>281</v>
      </c>
      <c r="I70" s="16">
        <v>40</v>
      </c>
      <c r="J70" s="16">
        <v>40</v>
      </c>
      <c r="K70" s="16"/>
      <c r="L70" s="15">
        <v>20</v>
      </c>
      <c r="M70" s="15">
        <v>80</v>
      </c>
      <c r="N70" s="12" t="s">
        <v>39</v>
      </c>
      <c r="O70" s="12" t="s">
        <v>30</v>
      </c>
      <c r="P70" s="13" t="s">
        <v>104</v>
      </c>
      <c r="Q70" s="13" t="s">
        <v>32</v>
      </c>
      <c r="R70" s="13" t="s">
        <v>41</v>
      </c>
      <c r="S70" s="24"/>
    </row>
    <row r="71" s="3" customFormat="1" ht="53" customHeight="1" spans="1:19">
      <c r="A71" s="12">
        <v>68</v>
      </c>
      <c r="B71" s="13" t="s">
        <v>22</v>
      </c>
      <c r="C71" s="13" t="s">
        <v>282</v>
      </c>
      <c r="D71" s="14" t="s">
        <v>24</v>
      </c>
      <c r="E71" s="14" t="s">
        <v>56</v>
      </c>
      <c r="F71" s="13" t="s">
        <v>283</v>
      </c>
      <c r="G71" s="15" t="s">
        <v>284</v>
      </c>
      <c r="H71" s="16" t="s">
        <v>285</v>
      </c>
      <c r="I71" s="16">
        <v>2800</v>
      </c>
      <c r="J71" s="16">
        <v>1800</v>
      </c>
      <c r="K71" s="16">
        <f>I71-J71</f>
        <v>1000</v>
      </c>
      <c r="L71" s="15">
        <v>85</v>
      </c>
      <c r="M71" s="15">
        <v>305</v>
      </c>
      <c r="N71" s="12" t="s">
        <v>39</v>
      </c>
      <c r="O71" s="12" t="s">
        <v>30</v>
      </c>
      <c r="P71" s="13" t="s">
        <v>286</v>
      </c>
      <c r="Q71" s="13" t="s">
        <v>32</v>
      </c>
      <c r="R71" s="13" t="s">
        <v>33</v>
      </c>
      <c r="S71" s="24"/>
    </row>
    <row r="72" s="3" customFormat="1" ht="53" customHeight="1" spans="1:19">
      <c r="A72" s="12">
        <v>69</v>
      </c>
      <c r="B72" s="13" t="s">
        <v>22</v>
      </c>
      <c r="C72" s="13" t="s">
        <v>287</v>
      </c>
      <c r="D72" s="14" t="s">
        <v>24</v>
      </c>
      <c r="E72" s="14" t="s">
        <v>25</v>
      </c>
      <c r="F72" s="13" t="s">
        <v>283</v>
      </c>
      <c r="G72" s="15" t="s">
        <v>288</v>
      </c>
      <c r="H72" s="16" t="s">
        <v>28</v>
      </c>
      <c r="I72" s="16">
        <v>128</v>
      </c>
      <c r="J72" s="16">
        <v>128</v>
      </c>
      <c r="K72" s="16">
        <v>0</v>
      </c>
      <c r="L72" s="15">
        <v>585</v>
      </c>
      <c r="M72" s="15">
        <v>2005</v>
      </c>
      <c r="N72" s="12" t="s">
        <v>29</v>
      </c>
      <c r="O72" s="12" t="s">
        <v>30</v>
      </c>
      <c r="P72" s="13" t="s">
        <v>289</v>
      </c>
      <c r="Q72" s="13" t="s">
        <v>32</v>
      </c>
      <c r="R72" s="13" t="s">
        <v>33</v>
      </c>
      <c r="S72" s="24"/>
    </row>
    <row r="73" s="3" customFormat="1" ht="53" customHeight="1" spans="1:19">
      <c r="A73" s="12">
        <v>70</v>
      </c>
      <c r="B73" s="13" t="s">
        <v>22</v>
      </c>
      <c r="C73" s="13" t="s">
        <v>290</v>
      </c>
      <c r="D73" s="14" t="s">
        <v>24</v>
      </c>
      <c r="E73" s="14" t="s">
        <v>56</v>
      </c>
      <c r="F73" s="13" t="s">
        <v>283</v>
      </c>
      <c r="G73" s="15" t="s">
        <v>284</v>
      </c>
      <c r="H73" s="16" t="s">
        <v>291</v>
      </c>
      <c r="I73" s="16">
        <v>50</v>
      </c>
      <c r="J73" s="16">
        <v>50</v>
      </c>
      <c r="K73" s="16"/>
      <c r="L73" s="15">
        <v>13</v>
      </c>
      <c r="M73" s="15">
        <v>37</v>
      </c>
      <c r="N73" s="12" t="s">
        <v>39</v>
      </c>
      <c r="O73" s="12" t="s">
        <v>30</v>
      </c>
      <c r="P73" s="13" t="s">
        <v>116</v>
      </c>
      <c r="Q73" s="13" t="s">
        <v>32</v>
      </c>
      <c r="R73" s="13" t="s">
        <v>33</v>
      </c>
      <c r="S73" s="24"/>
    </row>
    <row r="74" s="3" customFormat="1" ht="53" customHeight="1" spans="1:19">
      <c r="A74" s="12">
        <v>71</v>
      </c>
      <c r="B74" s="13" t="s">
        <v>60</v>
      </c>
      <c r="C74" s="13" t="s">
        <v>292</v>
      </c>
      <c r="D74" s="14" t="s">
        <v>24</v>
      </c>
      <c r="E74" s="14" t="s">
        <v>62</v>
      </c>
      <c r="F74" s="13" t="s">
        <v>283</v>
      </c>
      <c r="G74" s="15" t="s">
        <v>293</v>
      </c>
      <c r="H74" s="16" t="s">
        <v>294</v>
      </c>
      <c r="I74" s="16">
        <v>60</v>
      </c>
      <c r="J74" s="16">
        <v>60</v>
      </c>
      <c r="K74" s="15"/>
      <c r="L74" s="15">
        <v>15</v>
      </c>
      <c r="M74" s="12">
        <v>50</v>
      </c>
      <c r="N74" s="12" t="s">
        <v>39</v>
      </c>
      <c r="O74" s="13" t="s">
        <v>30</v>
      </c>
      <c r="P74" s="13" t="s">
        <v>104</v>
      </c>
      <c r="Q74" s="25" t="s">
        <v>32</v>
      </c>
      <c r="R74" s="16" t="s">
        <v>33</v>
      </c>
      <c r="S74" s="24"/>
    </row>
    <row r="75" s="3" customFormat="1" ht="53" customHeight="1" spans="1:19">
      <c r="A75" s="12">
        <v>72</v>
      </c>
      <c r="B75" s="13" t="s">
        <v>167</v>
      </c>
      <c r="C75" s="13" t="s">
        <v>295</v>
      </c>
      <c r="D75" s="14" t="s">
        <v>24</v>
      </c>
      <c r="E75" s="14" t="s">
        <v>169</v>
      </c>
      <c r="F75" s="13" t="s">
        <v>296</v>
      </c>
      <c r="G75" s="15" t="s">
        <v>297</v>
      </c>
      <c r="H75" s="16" t="s">
        <v>298</v>
      </c>
      <c r="I75" s="16">
        <v>780</v>
      </c>
      <c r="J75" s="16">
        <v>780</v>
      </c>
      <c r="K75" s="16">
        <v>0</v>
      </c>
      <c r="L75" s="15">
        <v>40</v>
      </c>
      <c r="M75" s="15">
        <v>124</v>
      </c>
      <c r="N75" s="12" t="s">
        <v>39</v>
      </c>
      <c r="O75" s="12" t="s">
        <v>30</v>
      </c>
      <c r="P75" s="13" t="s">
        <v>299</v>
      </c>
      <c r="Q75" s="13" t="s">
        <v>32</v>
      </c>
      <c r="R75" s="13" t="s">
        <v>33</v>
      </c>
      <c r="S75" s="24"/>
    </row>
    <row r="76" s="3" customFormat="1" ht="53" customHeight="1" spans="1:19">
      <c r="A76" s="12">
        <v>73</v>
      </c>
      <c r="B76" s="13" t="s">
        <v>34</v>
      </c>
      <c r="C76" s="13" t="s">
        <v>300</v>
      </c>
      <c r="D76" s="14" t="s">
        <v>24</v>
      </c>
      <c r="E76" s="14" t="s">
        <v>36</v>
      </c>
      <c r="F76" s="13" t="s">
        <v>296</v>
      </c>
      <c r="G76" s="15" t="s">
        <v>297</v>
      </c>
      <c r="H76" s="16" t="s">
        <v>301</v>
      </c>
      <c r="I76" s="16">
        <v>45.705</v>
      </c>
      <c r="J76" s="16">
        <v>45.705</v>
      </c>
      <c r="K76" s="16">
        <v>0</v>
      </c>
      <c r="L76" s="15">
        <v>15</v>
      </c>
      <c r="M76" s="15">
        <v>36</v>
      </c>
      <c r="N76" s="12" t="s">
        <v>39</v>
      </c>
      <c r="O76" s="12" t="s">
        <v>30</v>
      </c>
      <c r="P76" s="13" t="s">
        <v>209</v>
      </c>
      <c r="Q76" s="13" t="s">
        <v>32</v>
      </c>
      <c r="R76" s="13" t="s">
        <v>41</v>
      </c>
      <c r="S76" s="24"/>
    </row>
    <row r="77" s="3" customFormat="1" ht="53" customHeight="1" spans="1:19">
      <c r="A77" s="12">
        <v>74</v>
      </c>
      <c r="B77" s="13" t="s">
        <v>22</v>
      </c>
      <c r="C77" s="13" t="s">
        <v>302</v>
      </c>
      <c r="D77" s="14" t="s">
        <v>24</v>
      </c>
      <c r="E77" s="14" t="s">
        <v>25</v>
      </c>
      <c r="F77" s="13" t="s">
        <v>296</v>
      </c>
      <c r="G77" s="15" t="s">
        <v>303</v>
      </c>
      <c r="H77" s="16" t="s">
        <v>28</v>
      </c>
      <c r="I77" s="16">
        <v>80</v>
      </c>
      <c r="J77" s="16">
        <v>80</v>
      </c>
      <c r="K77" s="16">
        <v>0</v>
      </c>
      <c r="L77" s="15">
        <v>350</v>
      </c>
      <c r="M77" s="15">
        <v>950</v>
      </c>
      <c r="N77" s="12" t="s">
        <v>29</v>
      </c>
      <c r="O77" s="12" t="s">
        <v>30</v>
      </c>
      <c r="P77" s="13" t="s">
        <v>304</v>
      </c>
      <c r="Q77" s="13" t="s">
        <v>32</v>
      </c>
      <c r="R77" s="13" t="s">
        <v>33</v>
      </c>
      <c r="S77" s="24"/>
    </row>
    <row r="78" s="3" customFormat="1" ht="53" customHeight="1" spans="1:19">
      <c r="A78" s="12">
        <v>75</v>
      </c>
      <c r="B78" s="13" t="s">
        <v>60</v>
      </c>
      <c r="C78" s="13" t="s">
        <v>305</v>
      </c>
      <c r="D78" s="14" t="s">
        <v>24</v>
      </c>
      <c r="E78" s="14" t="s">
        <v>62</v>
      </c>
      <c r="F78" s="13" t="s">
        <v>296</v>
      </c>
      <c r="G78" s="15" t="s">
        <v>306</v>
      </c>
      <c r="H78" s="16" t="s">
        <v>307</v>
      </c>
      <c r="I78" s="16">
        <v>45</v>
      </c>
      <c r="J78" s="16">
        <v>45</v>
      </c>
      <c r="K78" s="15"/>
      <c r="L78" s="15">
        <v>13</v>
      </c>
      <c r="M78" s="12">
        <v>38</v>
      </c>
      <c r="N78" s="12" t="s">
        <v>39</v>
      </c>
      <c r="O78" s="13" t="s">
        <v>30</v>
      </c>
      <c r="P78" s="13" t="s">
        <v>308</v>
      </c>
      <c r="Q78" s="25" t="s">
        <v>32</v>
      </c>
      <c r="R78" s="16" t="s">
        <v>33</v>
      </c>
      <c r="S78" s="24"/>
    </row>
    <row r="79" s="3" customFormat="1" ht="53" customHeight="1" spans="1:19">
      <c r="A79" s="12">
        <v>76</v>
      </c>
      <c r="B79" s="13" t="s">
        <v>22</v>
      </c>
      <c r="C79" s="13" t="s">
        <v>309</v>
      </c>
      <c r="D79" s="14" t="s">
        <v>24</v>
      </c>
      <c r="E79" s="14" t="s">
        <v>25</v>
      </c>
      <c r="F79" s="13" t="s">
        <v>310</v>
      </c>
      <c r="G79" s="15" t="s">
        <v>311</v>
      </c>
      <c r="H79" s="16" t="s">
        <v>28</v>
      </c>
      <c r="I79" s="16">
        <v>84</v>
      </c>
      <c r="J79" s="16">
        <v>84</v>
      </c>
      <c r="K79" s="16">
        <v>0</v>
      </c>
      <c r="L79" s="15">
        <v>296</v>
      </c>
      <c r="M79" s="15">
        <v>843</v>
      </c>
      <c r="N79" s="12" t="s">
        <v>29</v>
      </c>
      <c r="O79" s="12" t="s">
        <v>30</v>
      </c>
      <c r="P79" s="13" t="s">
        <v>312</v>
      </c>
      <c r="Q79" s="13" t="s">
        <v>32</v>
      </c>
      <c r="R79" s="13" t="s">
        <v>33</v>
      </c>
      <c r="S79" s="24"/>
    </row>
    <row r="80" s="3" customFormat="1" ht="53" customHeight="1" spans="1:19">
      <c r="A80" s="12">
        <v>77</v>
      </c>
      <c r="B80" s="13" t="s">
        <v>69</v>
      </c>
      <c r="C80" s="13" t="s">
        <v>313</v>
      </c>
      <c r="D80" s="14" t="s">
        <v>24</v>
      </c>
      <c r="E80" s="14" t="s">
        <v>109</v>
      </c>
      <c r="F80" s="13" t="s">
        <v>310</v>
      </c>
      <c r="G80" s="15" t="s">
        <v>314</v>
      </c>
      <c r="H80" s="16" t="s">
        <v>315</v>
      </c>
      <c r="I80" s="16">
        <v>250</v>
      </c>
      <c r="J80" s="16">
        <v>200</v>
      </c>
      <c r="K80" s="16">
        <v>50</v>
      </c>
      <c r="L80" s="15">
        <v>40</v>
      </c>
      <c r="M80" s="15">
        <v>100</v>
      </c>
      <c r="N80" s="12" t="s">
        <v>39</v>
      </c>
      <c r="O80" s="12" t="s">
        <v>30</v>
      </c>
      <c r="P80" s="13" t="s">
        <v>104</v>
      </c>
      <c r="Q80" s="13" t="s">
        <v>32</v>
      </c>
      <c r="R80" s="13" t="s">
        <v>41</v>
      </c>
      <c r="S80" s="24"/>
    </row>
    <row r="81" s="3" customFormat="1" ht="53" customHeight="1" spans="1:19">
      <c r="A81" s="12">
        <v>78</v>
      </c>
      <c r="B81" s="13" t="s">
        <v>167</v>
      </c>
      <c r="C81" s="13" t="s">
        <v>316</v>
      </c>
      <c r="D81" s="14" t="s">
        <v>24</v>
      </c>
      <c r="E81" s="14" t="s">
        <v>169</v>
      </c>
      <c r="F81" s="13" t="s">
        <v>310</v>
      </c>
      <c r="G81" s="15" t="s">
        <v>317</v>
      </c>
      <c r="H81" s="16" t="s">
        <v>318</v>
      </c>
      <c r="I81" s="16">
        <v>500</v>
      </c>
      <c r="J81" s="16">
        <v>500</v>
      </c>
      <c r="K81" s="16">
        <v>0</v>
      </c>
      <c r="L81" s="15">
        <v>50</v>
      </c>
      <c r="M81" s="15">
        <v>140</v>
      </c>
      <c r="N81" s="12" t="s">
        <v>39</v>
      </c>
      <c r="O81" s="12" t="s">
        <v>30</v>
      </c>
      <c r="P81" s="13" t="s">
        <v>265</v>
      </c>
      <c r="Q81" s="13" t="s">
        <v>32</v>
      </c>
      <c r="R81" s="13" t="s">
        <v>33</v>
      </c>
      <c r="S81" s="24"/>
    </row>
    <row r="82" s="3" customFormat="1" ht="53" customHeight="1" spans="1:19">
      <c r="A82" s="12">
        <v>79</v>
      </c>
      <c r="B82" s="13" t="s">
        <v>22</v>
      </c>
      <c r="C82" s="13" t="s">
        <v>319</v>
      </c>
      <c r="D82" s="14" t="s">
        <v>24</v>
      </c>
      <c r="E82" s="14" t="s">
        <v>56</v>
      </c>
      <c r="F82" s="13" t="s">
        <v>310</v>
      </c>
      <c r="G82" s="15" t="s">
        <v>320</v>
      </c>
      <c r="H82" s="16" t="s">
        <v>321</v>
      </c>
      <c r="I82" s="16">
        <v>500</v>
      </c>
      <c r="J82" s="16">
        <v>500</v>
      </c>
      <c r="K82" s="16">
        <v>0</v>
      </c>
      <c r="L82" s="15">
        <v>50</v>
      </c>
      <c r="M82" s="15">
        <v>110</v>
      </c>
      <c r="N82" s="12" t="s">
        <v>39</v>
      </c>
      <c r="O82" s="12" t="s">
        <v>30</v>
      </c>
      <c r="P82" s="13" t="s">
        <v>265</v>
      </c>
      <c r="Q82" s="13" t="s">
        <v>32</v>
      </c>
      <c r="R82" s="13" t="s">
        <v>33</v>
      </c>
      <c r="S82" s="24"/>
    </row>
    <row r="83" s="3" customFormat="1" ht="53" customHeight="1" spans="1:19">
      <c r="A83" s="12">
        <v>80</v>
      </c>
      <c r="B83" s="13" t="s">
        <v>22</v>
      </c>
      <c r="C83" s="13" t="s">
        <v>322</v>
      </c>
      <c r="D83" s="14" t="s">
        <v>24</v>
      </c>
      <c r="E83" s="14" t="s">
        <v>56</v>
      </c>
      <c r="F83" s="13" t="s">
        <v>310</v>
      </c>
      <c r="G83" s="15" t="s">
        <v>323</v>
      </c>
      <c r="H83" s="16" t="s">
        <v>324</v>
      </c>
      <c r="I83" s="16">
        <v>500</v>
      </c>
      <c r="J83" s="16">
        <v>500</v>
      </c>
      <c r="K83" s="16">
        <v>0</v>
      </c>
      <c r="L83" s="15">
        <v>60</v>
      </c>
      <c r="M83" s="15">
        <v>170</v>
      </c>
      <c r="N83" s="12" t="s">
        <v>39</v>
      </c>
      <c r="O83" s="12" t="s">
        <v>30</v>
      </c>
      <c r="P83" s="13" t="s">
        <v>265</v>
      </c>
      <c r="Q83" s="13" t="s">
        <v>32</v>
      </c>
      <c r="R83" s="13" t="s">
        <v>33</v>
      </c>
      <c r="S83" s="24"/>
    </row>
    <row r="84" s="3" customFormat="1" ht="53" customHeight="1" spans="1:19">
      <c r="A84" s="12">
        <v>81</v>
      </c>
      <c r="B84" s="13" t="s">
        <v>22</v>
      </c>
      <c r="C84" s="13" t="s">
        <v>325</v>
      </c>
      <c r="D84" s="14" t="s">
        <v>24</v>
      </c>
      <c r="E84" s="14" t="s">
        <v>326</v>
      </c>
      <c r="F84" s="13" t="s">
        <v>327</v>
      </c>
      <c r="G84" s="15" t="s">
        <v>328</v>
      </c>
      <c r="H84" s="16" t="s">
        <v>329</v>
      </c>
      <c r="I84" s="16">
        <v>240</v>
      </c>
      <c r="J84" s="16">
        <v>240</v>
      </c>
      <c r="K84" s="16"/>
      <c r="L84" s="15">
        <v>800</v>
      </c>
      <c r="M84" s="15">
        <v>2000</v>
      </c>
      <c r="N84" s="26" t="s">
        <v>39</v>
      </c>
      <c r="O84" s="26" t="s">
        <v>30</v>
      </c>
      <c r="P84" s="13" t="s">
        <v>330</v>
      </c>
      <c r="Q84" s="13" t="s">
        <v>32</v>
      </c>
      <c r="R84" s="13" t="s">
        <v>33</v>
      </c>
      <c r="S84" s="24"/>
    </row>
    <row r="85" s="3" customFormat="1" ht="53" customHeight="1" spans="1:19">
      <c r="A85" s="12">
        <v>82</v>
      </c>
      <c r="B85" s="13" t="s">
        <v>331</v>
      </c>
      <c r="C85" s="13" t="s">
        <v>332</v>
      </c>
      <c r="D85" s="13" t="s">
        <v>24</v>
      </c>
      <c r="E85" s="13" t="s">
        <v>333</v>
      </c>
      <c r="F85" s="13" t="s">
        <v>334</v>
      </c>
      <c r="G85" s="13" t="s">
        <v>328</v>
      </c>
      <c r="H85" s="13" t="s">
        <v>335</v>
      </c>
      <c r="I85" s="13">
        <v>700</v>
      </c>
      <c r="J85" s="13">
        <v>700</v>
      </c>
      <c r="K85" s="13"/>
      <c r="L85" s="13"/>
      <c r="M85" s="13">
        <v>2000</v>
      </c>
      <c r="N85" s="26" t="s">
        <v>39</v>
      </c>
      <c r="O85" s="13" t="s">
        <v>30</v>
      </c>
      <c r="P85" s="13" t="s">
        <v>330</v>
      </c>
      <c r="Q85" s="13" t="s">
        <v>32</v>
      </c>
      <c r="R85" s="16" t="s">
        <v>336</v>
      </c>
      <c r="S85" s="24"/>
    </row>
    <row r="86" s="3" customFormat="1" ht="53" customHeight="1" spans="1:19">
      <c r="A86" s="12">
        <v>83</v>
      </c>
      <c r="B86" s="13" t="s">
        <v>337</v>
      </c>
      <c r="C86" s="13" t="s">
        <v>338</v>
      </c>
      <c r="D86" s="14" t="s">
        <v>24</v>
      </c>
      <c r="E86" s="14" t="s">
        <v>339</v>
      </c>
      <c r="F86" s="14" t="s">
        <v>340</v>
      </c>
      <c r="G86" s="13" t="s">
        <v>328</v>
      </c>
      <c r="H86" s="12" t="s">
        <v>341</v>
      </c>
      <c r="I86" s="16">
        <v>140</v>
      </c>
      <c r="J86" s="16">
        <v>140</v>
      </c>
      <c r="K86" s="16"/>
      <c r="L86" s="15">
        <v>800</v>
      </c>
      <c r="M86" s="15">
        <v>1900</v>
      </c>
      <c r="N86" s="26" t="s">
        <v>39</v>
      </c>
      <c r="O86" s="13" t="s">
        <v>30</v>
      </c>
      <c r="P86" s="13" t="s">
        <v>342</v>
      </c>
      <c r="Q86" s="13" t="s">
        <v>32</v>
      </c>
      <c r="R86" s="13" t="s">
        <v>343</v>
      </c>
      <c r="S86" s="24"/>
    </row>
    <row r="87" s="3" customFormat="1" ht="53" customHeight="1" spans="1:19">
      <c r="A87" s="12">
        <v>84</v>
      </c>
      <c r="B87" s="13" t="s">
        <v>337</v>
      </c>
      <c r="C87" s="13" t="s">
        <v>344</v>
      </c>
      <c r="D87" s="14" t="s">
        <v>24</v>
      </c>
      <c r="E87" s="13" t="s">
        <v>326</v>
      </c>
      <c r="F87" s="13" t="s">
        <v>340</v>
      </c>
      <c r="G87" s="13" t="s">
        <v>328</v>
      </c>
      <c r="H87" s="13" t="s">
        <v>345</v>
      </c>
      <c r="I87" s="13">
        <v>50</v>
      </c>
      <c r="J87" s="13">
        <v>50</v>
      </c>
      <c r="K87" s="13"/>
      <c r="L87" s="13">
        <v>30</v>
      </c>
      <c r="M87" s="13">
        <v>100</v>
      </c>
      <c r="N87" s="26" t="s">
        <v>39</v>
      </c>
      <c r="O87" s="13" t="s">
        <v>30</v>
      </c>
      <c r="P87" s="13" t="s">
        <v>201</v>
      </c>
      <c r="Q87" s="13" t="s">
        <v>32</v>
      </c>
      <c r="R87" s="13" t="s">
        <v>346</v>
      </c>
      <c r="S87" s="24"/>
    </row>
    <row r="88" s="3" customFormat="1" ht="53" customHeight="1" spans="1:19">
      <c r="A88" s="12">
        <v>85</v>
      </c>
      <c r="B88" s="13" t="s">
        <v>337</v>
      </c>
      <c r="C88" s="12" t="s">
        <v>347</v>
      </c>
      <c r="D88" s="14" t="s">
        <v>24</v>
      </c>
      <c r="E88" s="12" t="s">
        <v>348</v>
      </c>
      <c r="F88" s="12" t="s">
        <v>340</v>
      </c>
      <c r="G88" s="12" t="s">
        <v>328</v>
      </c>
      <c r="H88" s="12" t="s">
        <v>349</v>
      </c>
      <c r="I88" s="27">
        <v>500</v>
      </c>
      <c r="J88" s="27">
        <v>500</v>
      </c>
      <c r="K88" s="27"/>
      <c r="L88" s="14">
        <v>1000</v>
      </c>
      <c r="M88" s="14"/>
      <c r="N88" s="26" t="s">
        <v>39</v>
      </c>
      <c r="O88" s="13" t="s">
        <v>30</v>
      </c>
      <c r="P88" s="28" t="s">
        <v>350</v>
      </c>
      <c r="Q88" s="13" t="s">
        <v>32</v>
      </c>
      <c r="R88" s="16" t="s">
        <v>351</v>
      </c>
      <c r="S88" s="24"/>
    </row>
    <row r="89" s="3" customFormat="1" ht="53" customHeight="1" spans="1:19">
      <c r="A89" s="12">
        <v>86</v>
      </c>
      <c r="B89" s="13" t="s">
        <v>337</v>
      </c>
      <c r="C89" s="13" t="s">
        <v>352</v>
      </c>
      <c r="D89" s="14" t="s">
        <v>24</v>
      </c>
      <c r="E89" s="13" t="s">
        <v>353</v>
      </c>
      <c r="F89" s="13" t="s">
        <v>340</v>
      </c>
      <c r="G89" s="13" t="s">
        <v>328</v>
      </c>
      <c r="H89" s="13" t="s">
        <v>354</v>
      </c>
      <c r="I89" s="13">
        <v>255</v>
      </c>
      <c r="J89" s="13">
        <v>255</v>
      </c>
      <c r="K89" s="13"/>
      <c r="L89" s="13"/>
      <c r="M89" s="13">
        <v>500</v>
      </c>
      <c r="N89" s="26" t="s">
        <v>355</v>
      </c>
      <c r="O89" s="13" t="s">
        <v>30</v>
      </c>
      <c r="P89" s="13" t="s">
        <v>356</v>
      </c>
      <c r="Q89" s="13" t="s">
        <v>32</v>
      </c>
      <c r="R89" s="16" t="s">
        <v>357</v>
      </c>
      <c r="S89" s="24"/>
    </row>
    <row r="90" s="3" customFormat="1" ht="53" customHeight="1" spans="1:19">
      <c r="A90" s="12">
        <v>87</v>
      </c>
      <c r="B90" s="13" t="s">
        <v>60</v>
      </c>
      <c r="C90" s="13" t="s">
        <v>358</v>
      </c>
      <c r="D90" s="14" t="s">
        <v>24</v>
      </c>
      <c r="E90" s="14" t="s">
        <v>62</v>
      </c>
      <c r="F90" s="13" t="s">
        <v>359</v>
      </c>
      <c r="G90" s="15" t="s">
        <v>360</v>
      </c>
      <c r="H90" s="16" t="s">
        <v>361</v>
      </c>
      <c r="I90" s="16">
        <v>100</v>
      </c>
      <c r="J90" s="16">
        <v>100</v>
      </c>
      <c r="K90" s="16"/>
      <c r="L90" s="15">
        <v>18</v>
      </c>
      <c r="M90" s="15">
        <v>68</v>
      </c>
      <c r="N90" s="12" t="s">
        <v>39</v>
      </c>
      <c r="O90" s="12" t="s">
        <v>30</v>
      </c>
      <c r="P90" s="13" t="s">
        <v>218</v>
      </c>
      <c r="Q90" s="13" t="s">
        <v>32</v>
      </c>
      <c r="R90" s="13" t="s">
        <v>33</v>
      </c>
      <c r="S90" s="24"/>
    </row>
    <row r="91" s="3" customFormat="1" ht="53" customHeight="1" spans="1:19">
      <c r="A91" s="12">
        <v>88</v>
      </c>
      <c r="B91" s="13" t="s">
        <v>167</v>
      </c>
      <c r="C91" s="13" t="s">
        <v>362</v>
      </c>
      <c r="D91" s="14" t="s">
        <v>24</v>
      </c>
      <c r="E91" s="14" t="s">
        <v>169</v>
      </c>
      <c r="F91" s="13" t="s">
        <v>359</v>
      </c>
      <c r="G91" s="15" t="s">
        <v>363</v>
      </c>
      <c r="H91" s="16" t="s">
        <v>364</v>
      </c>
      <c r="I91" s="16">
        <v>200</v>
      </c>
      <c r="J91" s="16">
        <v>200</v>
      </c>
      <c r="K91" s="16">
        <v>0</v>
      </c>
      <c r="L91" s="15">
        <v>15</v>
      </c>
      <c r="M91" s="15">
        <v>60</v>
      </c>
      <c r="N91" s="12" t="s">
        <v>39</v>
      </c>
      <c r="O91" s="12" t="s">
        <v>30</v>
      </c>
      <c r="P91" s="13" t="s">
        <v>218</v>
      </c>
      <c r="Q91" s="13" t="s">
        <v>32</v>
      </c>
      <c r="R91" s="13" t="s">
        <v>33</v>
      </c>
      <c r="S91" s="24"/>
    </row>
    <row r="92" s="3" customFormat="1" ht="53" customHeight="1" spans="1:19">
      <c r="A92" s="12">
        <v>89</v>
      </c>
      <c r="B92" s="13" t="s">
        <v>22</v>
      </c>
      <c r="C92" s="13" t="s">
        <v>365</v>
      </c>
      <c r="D92" s="14" t="s">
        <v>24</v>
      </c>
      <c r="E92" s="14" t="s">
        <v>25</v>
      </c>
      <c r="F92" s="13" t="s">
        <v>359</v>
      </c>
      <c r="G92" s="15" t="s">
        <v>366</v>
      </c>
      <c r="H92" s="16" t="s">
        <v>28</v>
      </c>
      <c r="I92" s="16">
        <v>100</v>
      </c>
      <c r="J92" s="16">
        <v>100</v>
      </c>
      <c r="K92" s="16">
        <v>0</v>
      </c>
      <c r="L92" s="15">
        <v>380</v>
      </c>
      <c r="M92" s="15">
        <v>1073</v>
      </c>
      <c r="N92" s="12" t="s">
        <v>29</v>
      </c>
      <c r="O92" s="12" t="s">
        <v>30</v>
      </c>
      <c r="P92" s="13" t="s">
        <v>367</v>
      </c>
      <c r="Q92" s="13" t="s">
        <v>32</v>
      </c>
      <c r="R92" s="13" t="s">
        <v>33</v>
      </c>
      <c r="S92" s="24"/>
    </row>
    <row r="93" s="3" customFormat="1" ht="53" customHeight="1" spans="1:19">
      <c r="A93" s="12">
        <v>90</v>
      </c>
      <c r="B93" s="13" t="s">
        <v>69</v>
      </c>
      <c r="C93" s="13" t="s">
        <v>368</v>
      </c>
      <c r="D93" s="14" t="s">
        <v>24</v>
      </c>
      <c r="E93" s="14" t="s">
        <v>109</v>
      </c>
      <c r="F93" s="13" t="s">
        <v>369</v>
      </c>
      <c r="G93" s="15" t="s">
        <v>370</v>
      </c>
      <c r="H93" s="16" t="s">
        <v>371</v>
      </c>
      <c r="I93" s="16">
        <v>230</v>
      </c>
      <c r="J93" s="16">
        <v>200</v>
      </c>
      <c r="K93" s="16">
        <v>30</v>
      </c>
      <c r="L93" s="15">
        <v>22</v>
      </c>
      <c r="M93" s="15">
        <v>50</v>
      </c>
      <c r="N93" s="12" t="s">
        <v>39</v>
      </c>
      <c r="O93" s="12" t="s">
        <v>30</v>
      </c>
      <c r="P93" s="13" t="s">
        <v>104</v>
      </c>
      <c r="Q93" s="13" t="s">
        <v>32</v>
      </c>
      <c r="R93" s="13" t="s">
        <v>41</v>
      </c>
      <c r="S93" s="24"/>
    </row>
    <row r="94" s="3" customFormat="1" ht="53" customHeight="1" spans="1:19">
      <c r="A94" s="12">
        <v>91</v>
      </c>
      <c r="B94" s="13" t="s">
        <v>60</v>
      </c>
      <c r="C94" s="13" t="s">
        <v>372</v>
      </c>
      <c r="D94" s="14" t="s">
        <v>24</v>
      </c>
      <c r="E94" s="14" t="s">
        <v>62</v>
      </c>
      <c r="F94" s="13" t="s">
        <v>369</v>
      </c>
      <c r="G94" s="15" t="s">
        <v>373</v>
      </c>
      <c r="H94" s="16" t="s">
        <v>374</v>
      </c>
      <c r="I94" s="16">
        <v>50</v>
      </c>
      <c r="J94" s="16">
        <v>50</v>
      </c>
      <c r="K94" s="16"/>
      <c r="L94" s="15">
        <v>20</v>
      </c>
      <c r="M94" s="15">
        <v>55</v>
      </c>
      <c r="N94" s="12" t="s">
        <v>39</v>
      </c>
      <c r="O94" s="12" t="s">
        <v>30</v>
      </c>
      <c r="P94" s="13" t="s">
        <v>375</v>
      </c>
      <c r="Q94" s="13" t="s">
        <v>32</v>
      </c>
      <c r="R94" s="13" t="s">
        <v>33</v>
      </c>
      <c r="S94" s="24"/>
    </row>
    <row r="95" s="3" customFormat="1" ht="53" customHeight="1" spans="1:19">
      <c r="A95" s="12">
        <v>92</v>
      </c>
      <c r="B95" s="13" t="s">
        <v>60</v>
      </c>
      <c r="C95" s="13" t="s">
        <v>376</v>
      </c>
      <c r="D95" s="14" t="s">
        <v>24</v>
      </c>
      <c r="E95" s="14" t="s">
        <v>62</v>
      </c>
      <c r="F95" s="13" t="s">
        <v>369</v>
      </c>
      <c r="G95" s="15" t="s">
        <v>377</v>
      </c>
      <c r="H95" s="16" t="s">
        <v>378</v>
      </c>
      <c r="I95" s="16">
        <v>50</v>
      </c>
      <c r="J95" s="16">
        <v>50</v>
      </c>
      <c r="K95" s="15"/>
      <c r="L95" s="15">
        <v>15</v>
      </c>
      <c r="M95" s="12">
        <v>40</v>
      </c>
      <c r="N95" s="12" t="s">
        <v>39</v>
      </c>
      <c r="O95" s="13" t="s">
        <v>30</v>
      </c>
      <c r="P95" s="13" t="s">
        <v>379</v>
      </c>
      <c r="Q95" s="25" t="s">
        <v>32</v>
      </c>
      <c r="R95" s="16" t="s">
        <v>33</v>
      </c>
      <c r="S95" s="24"/>
    </row>
    <row r="96" s="3" customFormat="1" ht="53" customHeight="1" spans="1:19">
      <c r="A96" s="12">
        <v>93</v>
      </c>
      <c r="B96" s="13" t="s">
        <v>34</v>
      </c>
      <c r="C96" s="13" t="s">
        <v>380</v>
      </c>
      <c r="D96" s="14" t="s">
        <v>24</v>
      </c>
      <c r="E96" s="14" t="s">
        <v>36</v>
      </c>
      <c r="F96" s="13" t="s">
        <v>369</v>
      </c>
      <c r="G96" s="15" t="s">
        <v>381</v>
      </c>
      <c r="H96" s="16" t="s">
        <v>382</v>
      </c>
      <c r="I96" s="16">
        <v>117</v>
      </c>
      <c r="J96" s="16">
        <v>117</v>
      </c>
      <c r="K96" s="16">
        <v>0</v>
      </c>
      <c r="L96" s="15">
        <v>68</v>
      </c>
      <c r="M96" s="15">
        <v>212</v>
      </c>
      <c r="N96" s="12" t="s">
        <v>39</v>
      </c>
      <c r="O96" s="12" t="s">
        <v>30</v>
      </c>
      <c r="P96" s="13" t="s">
        <v>383</v>
      </c>
      <c r="Q96" s="13" t="s">
        <v>32</v>
      </c>
      <c r="R96" s="13" t="s">
        <v>41</v>
      </c>
      <c r="S96" s="24"/>
    </row>
    <row r="97" s="3" customFormat="1" ht="53" customHeight="1" spans="1:19">
      <c r="A97" s="12">
        <v>94</v>
      </c>
      <c r="B97" s="13" t="s">
        <v>22</v>
      </c>
      <c r="C97" s="13" t="s">
        <v>384</v>
      </c>
      <c r="D97" s="14" t="s">
        <v>24</v>
      </c>
      <c r="E97" s="14" t="s">
        <v>25</v>
      </c>
      <c r="F97" s="13" t="s">
        <v>369</v>
      </c>
      <c r="G97" s="15" t="s">
        <v>385</v>
      </c>
      <c r="H97" s="16" t="s">
        <v>28</v>
      </c>
      <c r="I97" s="16">
        <v>88</v>
      </c>
      <c r="J97" s="16">
        <v>88</v>
      </c>
      <c r="K97" s="16">
        <v>0</v>
      </c>
      <c r="L97" s="15">
        <v>360</v>
      </c>
      <c r="M97" s="15">
        <v>1080</v>
      </c>
      <c r="N97" s="12" t="s">
        <v>29</v>
      </c>
      <c r="O97" s="12" t="s">
        <v>30</v>
      </c>
      <c r="P97" s="13" t="s">
        <v>386</v>
      </c>
      <c r="Q97" s="13" t="s">
        <v>32</v>
      </c>
      <c r="R97" s="13" t="s">
        <v>33</v>
      </c>
      <c r="S97" s="24"/>
    </row>
    <row r="98" s="3" customFormat="1" ht="53" customHeight="1" spans="1:19">
      <c r="A98" s="12">
        <v>95</v>
      </c>
      <c r="B98" s="13" t="s">
        <v>22</v>
      </c>
      <c r="C98" s="13" t="s">
        <v>387</v>
      </c>
      <c r="D98" s="14" t="s">
        <v>24</v>
      </c>
      <c r="E98" s="14" t="s">
        <v>56</v>
      </c>
      <c r="F98" s="13" t="s">
        <v>369</v>
      </c>
      <c r="G98" s="15" t="s">
        <v>370</v>
      </c>
      <c r="H98" s="16" t="s">
        <v>388</v>
      </c>
      <c r="I98" s="16">
        <v>50</v>
      </c>
      <c r="J98" s="16">
        <v>50</v>
      </c>
      <c r="K98" s="16">
        <v>0</v>
      </c>
      <c r="L98" s="15">
        <v>10</v>
      </c>
      <c r="M98" s="15">
        <v>25</v>
      </c>
      <c r="N98" s="12" t="s">
        <v>39</v>
      </c>
      <c r="O98" s="12" t="s">
        <v>30</v>
      </c>
      <c r="P98" s="13" t="s">
        <v>375</v>
      </c>
      <c r="Q98" s="13" t="s">
        <v>32</v>
      </c>
      <c r="R98" s="13" t="s">
        <v>33</v>
      </c>
      <c r="S98" s="24"/>
    </row>
    <row r="99" s="3" customFormat="1" ht="53" customHeight="1" spans="1:19">
      <c r="A99" s="12">
        <v>96</v>
      </c>
      <c r="B99" s="13" t="s">
        <v>22</v>
      </c>
      <c r="C99" s="13" t="s">
        <v>389</v>
      </c>
      <c r="D99" s="14" t="s">
        <v>24</v>
      </c>
      <c r="E99" s="14" t="s">
        <v>56</v>
      </c>
      <c r="F99" s="13" t="s">
        <v>26</v>
      </c>
      <c r="G99" s="15" t="s">
        <v>390</v>
      </c>
      <c r="H99" s="16" t="s">
        <v>391</v>
      </c>
      <c r="I99" s="16">
        <v>300</v>
      </c>
      <c r="J99" s="16">
        <v>300</v>
      </c>
      <c r="K99" s="16"/>
      <c r="L99" s="15">
        <v>20</v>
      </c>
      <c r="M99" s="15">
        <v>65</v>
      </c>
      <c r="N99" s="12" t="s">
        <v>39</v>
      </c>
      <c r="O99" s="12" t="s">
        <v>30</v>
      </c>
      <c r="P99" s="13" t="s">
        <v>392</v>
      </c>
      <c r="Q99" s="13" t="s">
        <v>32</v>
      </c>
      <c r="R99" s="13" t="s">
        <v>33</v>
      </c>
      <c r="S99" s="24"/>
    </row>
    <row r="100" s="3" customFormat="1" ht="53" customHeight="1" spans="1:19">
      <c r="A100" s="12">
        <v>97</v>
      </c>
      <c r="B100" s="13" t="s">
        <v>22</v>
      </c>
      <c r="C100" s="13" t="s">
        <v>393</v>
      </c>
      <c r="D100" s="14" t="s">
        <v>24</v>
      </c>
      <c r="E100" s="14" t="s">
        <v>56</v>
      </c>
      <c r="F100" s="13" t="s">
        <v>101</v>
      </c>
      <c r="G100" s="15" t="s">
        <v>394</v>
      </c>
      <c r="H100" s="16" t="s">
        <v>395</v>
      </c>
      <c r="I100" s="16">
        <v>110</v>
      </c>
      <c r="J100" s="16">
        <v>110</v>
      </c>
      <c r="K100" s="16"/>
      <c r="L100" s="15">
        <v>30</v>
      </c>
      <c r="M100" s="15">
        <v>110</v>
      </c>
      <c r="N100" s="12" t="s">
        <v>39</v>
      </c>
      <c r="O100" s="12" t="s">
        <v>30</v>
      </c>
      <c r="P100" s="13" t="s">
        <v>104</v>
      </c>
      <c r="Q100" s="13" t="s">
        <v>32</v>
      </c>
      <c r="R100" s="13" t="s">
        <v>33</v>
      </c>
      <c r="S100" s="24"/>
    </row>
    <row r="101" s="3" customFormat="1" ht="53" customHeight="1" spans="1:19">
      <c r="A101" s="12">
        <v>98</v>
      </c>
      <c r="B101" s="13" t="s">
        <v>22</v>
      </c>
      <c r="C101" s="13" t="s">
        <v>396</v>
      </c>
      <c r="D101" s="14" t="s">
        <v>24</v>
      </c>
      <c r="E101" s="14" t="s">
        <v>56</v>
      </c>
      <c r="F101" s="13" t="s">
        <v>101</v>
      </c>
      <c r="G101" s="15" t="s">
        <v>114</v>
      </c>
      <c r="H101" s="16" t="s">
        <v>397</v>
      </c>
      <c r="I101" s="16">
        <v>100</v>
      </c>
      <c r="J101" s="16">
        <v>100</v>
      </c>
      <c r="K101" s="16"/>
      <c r="L101" s="15">
        <v>30</v>
      </c>
      <c r="M101" s="15">
        <v>110</v>
      </c>
      <c r="N101" s="12" t="s">
        <v>39</v>
      </c>
      <c r="O101" s="12" t="s">
        <v>30</v>
      </c>
      <c r="P101" s="13" t="s">
        <v>104</v>
      </c>
      <c r="Q101" s="13" t="s">
        <v>32</v>
      </c>
      <c r="R101" s="13" t="s">
        <v>33</v>
      </c>
      <c r="S101" s="24"/>
    </row>
    <row r="102" s="3" customFormat="1" ht="53" customHeight="1" spans="1:19">
      <c r="A102" s="12">
        <v>99</v>
      </c>
      <c r="B102" s="13" t="s">
        <v>22</v>
      </c>
      <c r="C102" s="13" t="s">
        <v>398</v>
      </c>
      <c r="D102" s="14" t="s">
        <v>24</v>
      </c>
      <c r="E102" s="14" t="s">
        <v>56</v>
      </c>
      <c r="F102" s="13" t="s">
        <v>156</v>
      </c>
      <c r="G102" s="15" t="s">
        <v>160</v>
      </c>
      <c r="H102" s="16" t="s">
        <v>399</v>
      </c>
      <c r="I102" s="16">
        <v>150</v>
      </c>
      <c r="J102" s="16">
        <v>150</v>
      </c>
      <c r="K102" s="16"/>
      <c r="L102" s="15">
        <v>13</v>
      </c>
      <c r="M102" s="15">
        <v>42</v>
      </c>
      <c r="N102" s="12" t="s">
        <v>39</v>
      </c>
      <c r="O102" s="12" t="s">
        <v>30</v>
      </c>
      <c r="P102" s="13" t="s">
        <v>400</v>
      </c>
      <c r="Q102" s="13" t="s">
        <v>32</v>
      </c>
      <c r="R102" s="13" t="s">
        <v>33</v>
      </c>
      <c r="S102" s="24"/>
    </row>
    <row r="103" s="3" customFormat="1" ht="53" customHeight="1" spans="1:19">
      <c r="A103" s="12">
        <v>100</v>
      </c>
      <c r="B103" s="13" t="s">
        <v>22</v>
      </c>
      <c r="C103" s="13" t="s">
        <v>401</v>
      </c>
      <c r="D103" s="14" t="s">
        <v>24</v>
      </c>
      <c r="E103" s="14" t="s">
        <v>56</v>
      </c>
      <c r="F103" s="13" t="s">
        <v>156</v>
      </c>
      <c r="G103" s="15" t="s">
        <v>402</v>
      </c>
      <c r="H103" s="16" t="s">
        <v>403</v>
      </c>
      <c r="I103" s="16">
        <v>150</v>
      </c>
      <c r="J103" s="16">
        <v>150</v>
      </c>
      <c r="K103" s="16"/>
      <c r="L103" s="15">
        <v>16</v>
      </c>
      <c r="M103" s="15">
        <v>52</v>
      </c>
      <c r="N103" s="12" t="s">
        <v>39</v>
      </c>
      <c r="O103" s="12" t="s">
        <v>30</v>
      </c>
      <c r="P103" s="13" t="s">
        <v>404</v>
      </c>
      <c r="Q103" s="13" t="s">
        <v>32</v>
      </c>
      <c r="R103" s="13" t="s">
        <v>33</v>
      </c>
      <c r="S103" s="24"/>
    </row>
    <row r="104" s="3" customFormat="1" ht="53" customHeight="1" spans="1:19">
      <c r="A104" s="12">
        <v>101</v>
      </c>
      <c r="B104" s="13" t="s">
        <v>22</v>
      </c>
      <c r="C104" s="13" t="s">
        <v>405</v>
      </c>
      <c r="D104" s="14" t="s">
        <v>24</v>
      </c>
      <c r="E104" s="14" t="s">
        <v>56</v>
      </c>
      <c r="F104" s="13" t="s">
        <v>196</v>
      </c>
      <c r="G104" s="15" t="s">
        <v>406</v>
      </c>
      <c r="H104" s="16" t="s">
        <v>407</v>
      </c>
      <c r="I104" s="16">
        <v>135</v>
      </c>
      <c r="J104" s="16">
        <v>135</v>
      </c>
      <c r="K104" s="16"/>
      <c r="L104" s="15">
        <v>87</v>
      </c>
      <c r="M104" s="15">
        <v>272</v>
      </c>
      <c r="N104" s="12" t="s">
        <v>39</v>
      </c>
      <c r="O104" s="12" t="s">
        <v>30</v>
      </c>
      <c r="P104" s="13" t="s">
        <v>265</v>
      </c>
      <c r="Q104" s="13" t="s">
        <v>32</v>
      </c>
      <c r="R104" s="13" t="s">
        <v>33</v>
      </c>
      <c r="S104" s="24"/>
    </row>
    <row r="105" s="3" customFormat="1" ht="53" customHeight="1" spans="1:19">
      <c r="A105" s="12">
        <v>102</v>
      </c>
      <c r="B105" s="13" t="s">
        <v>22</v>
      </c>
      <c r="C105" s="13" t="s">
        <v>408</v>
      </c>
      <c r="D105" s="14" t="s">
        <v>24</v>
      </c>
      <c r="E105" s="14" t="s">
        <v>56</v>
      </c>
      <c r="F105" s="13" t="s">
        <v>196</v>
      </c>
      <c r="G105" s="15" t="s">
        <v>409</v>
      </c>
      <c r="H105" s="16" t="s">
        <v>410</v>
      </c>
      <c r="I105" s="16">
        <v>150</v>
      </c>
      <c r="J105" s="16">
        <v>150</v>
      </c>
      <c r="K105" s="16"/>
      <c r="L105" s="15">
        <v>10</v>
      </c>
      <c r="M105" s="15">
        <v>36</v>
      </c>
      <c r="N105" s="12" t="s">
        <v>39</v>
      </c>
      <c r="O105" s="12" t="s">
        <v>30</v>
      </c>
      <c r="P105" s="13" t="s">
        <v>411</v>
      </c>
      <c r="Q105" s="13" t="s">
        <v>32</v>
      </c>
      <c r="R105" s="13" t="s">
        <v>33</v>
      </c>
      <c r="S105" s="24"/>
    </row>
    <row r="106" s="3" customFormat="1" ht="53" customHeight="1" spans="1:19">
      <c r="A106" s="12">
        <v>103</v>
      </c>
      <c r="B106" s="13" t="s">
        <v>22</v>
      </c>
      <c r="C106" s="13" t="s">
        <v>412</v>
      </c>
      <c r="D106" s="14" t="s">
        <v>24</v>
      </c>
      <c r="E106" s="14" t="s">
        <v>56</v>
      </c>
      <c r="F106" s="13" t="s">
        <v>310</v>
      </c>
      <c r="G106" s="15" t="s">
        <v>323</v>
      </c>
      <c r="H106" s="16" t="s">
        <v>413</v>
      </c>
      <c r="I106" s="16">
        <v>100</v>
      </c>
      <c r="J106" s="16">
        <v>100</v>
      </c>
      <c r="K106" s="16"/>
      <c r="L106" s="15">
        <v>16</v>
      </c>
      <c r="M106" s="15">
        <v>45</v>
      </c>
      <c r="N106" s="12" t="s">
        <v>39</v>
      </c>
      <c r="O106" s="12" t="s">
        <v>30</v>
      </c>
      <c r="P106" s="13" t="s">
        <v>265</v>
      </c>
      <c r="Q106" s="13" t="s">
        <v>32</v>
      </c>
      <c r="R106" s="13" t="s">
        <v>33</v>
      </c>
      <c r="S106" s="24"/>
    </row>
    <row r="107" s="3" customFormat="1" ht="53" customHeight="1" spans="1:19">
      <c r="A107" s="12">
        <v>104</v>
      </c>
      <c r="B107" s="13" t="s">
        <v>22</v>
      </c>
      <c r="C107" s="13" t="s">
        <v>414</v>
      </c>
      <c r="D107" s="14" t="s">
        <v>24</v>
      </c>
      <c r="E107" s="14" t="s">
        <v>56</v>
      </c>
      <c r="F107" s="13" t="s">
        <v>310</v>
      </c>
      <c r="G107" s="15" t="s">
        <v>415</v>
      </c>
      <c r="H107" s="16" t="s">
        <v>416</v>
      </c>
      <c r="I107" s="16">
        <v>200</v>
      </c>
      <c r="J107" s="16">
        <v>200</v>
      </c>
      <c r="K107" s="16"/>
      <c r="L107" s="15">
        <v>30</v>
      </c>
      <c r="M107" s="15">
        <v>130</v>
      </c>
      <c r="N107" s="12" t="s">
        <v>39</v>
      </c>
      <c r="O107" s="12" t="s">
        <v>30</v>
      </c>
      <c r="P107" s="13" t="s">
        <v>265</v>
      </c>
      <c r="Q107" s="13" t="s">
        <v>32</v>
      </c>
      <c r="R107" s="13" t="s">
        <v>33</v>
      </c>
      <c r="S107" s="24"/>
    </row>
    <row r="108" s="3" customFormat="1" ht="53" customHeight="1" spans="1:19">
      <c r="A108" s="12">
        <v>105</v>
      </c>
      <c r="B108" s="13" t="s">
        <v>22</v>
      </c>
      <c r="C108" s="13" t="s">
        <v>417</v>
      </c>
      <c r="D108" s="14" t="s">
        <v>24</v>
      </c>
      <c r="E108" s="14" t="s">
        <v>56</v>
      </c>
      <c r="F108" s="13" t="s">
        <v>310</v>
      </c>
      <c r="G108" s="15" t="s">
        <v>418</v>
      </c>
      <c r="H108" s="16" t="s">
        <v>419</v>
      </c>
      <c r="I108" s="16">
        <v>100</v>
      </c>
      <c r="J108" s="16">
        <v>100</v>
      </c>
      <c r="K108" s="16"/>
      <c r="L108" s="15">
        <v>16</v>
      </c>
      <c r="M108" s="15">
        <v>45</v>
      </c>
      <c r="N108" s="12" t="s">
        <v>39</v>
      </c>
      <c r="O108" s="12" t="s">
        <v>30</v>
      </c>
      <c r="P108" s="13" t="s">
        <v>265</v>
      </c>
      <c r="Q108" s="13" t="s">
        <v>32</v>
      </c>
      <c r="R108" s="13" t="s">
        <v>33</v>
      </c>
      <c r="S108" s="24"/>
    </row>
    <row r="109" s="3" customFormat="1" ht="53" customHeight="1" spans="1:19">
      <c r="A109" s="12">
        <v>106</v>
      </c>
      <c r="B109" s="13" t="s">
        <v>22</v>
      </c>
      <c r="C109" s="13" t="s">
        <v>420</v>
      </c>
      <c r="D109" s="14" t="s">
        <v>24</v>
      </c>
      <c r="E109" s="14" t="s">
        <v>56</v>
      </c>
      <c r="F109" s="13" t="s">
        <v>359</v>
      </c>
      <c r="G109" s="15" t="s">
        <v>421</v>
      </c>
      <c r="H109" s="16" t="s">
        <v>422</v>
      </c>
      <c r="I109" s="16">
        <v>150</v>
      </c>
      <c r="J109" s="16">
        <v>150</v>
      </c>
      <c r="K109" s="16"/>
      <c r="L109" s="15">
        <v>10</v>
      </c>
      <c r="M109" s="15">
        <v>20</v>
      </c>
      <c r="N109" s="12" t="s">
        <v>39</v>
      </c>
      <c r="O109" s="12" t="s">
        <v>30</v>
      </c>
      <c r="P109" s="13" t="s">
        <v>423</v>
      </c>
      <c r="Q109" s="13" t="s">
        <v>32</v>
      </c>
      <c r="R109" s="13" t="s">
        <v>33</v>
      </c>
      <c r="S109" s="24"/>
    </row>
    <row r="110" s="3" customFormat="1" ht="53" customHeight="1" spans="1:19">
      <c r="A110" s="12">
        <v>107</v>
      </c>
      <c r="B110" s="13" t="s">
        <v>22</v>
      </c>
      <c r="C110" s="13" t="s">
        <v>424</v>
      </c>
      <c r="D110" s="14" t="s">
        <v>24</v>
      </c>
      <c r="E110" s="14" t="s">
        <v>56</v>
      </c>
      <c r="F110" s="13" t="s">
        <v>359</v>
      </c>
      <c r="G110" s="15" t="s">
        <v>425</v>
      </c>
      <c r="H110" s="16" t="s">
        <v>426</v>
      </c>
      <c r="I110" s="16">
        <v>150</v>
      </c>
      <c r="J110" s="16">
        <v>150</v>
      </c>
      <c r="K110" s="16"/>
      <c r="L110" s="15">
        <v>10</v>
      </c>
      <c r="M110" s="15">
        <v>20</v>
      </c>
      <c r="N110" s="12" t="s">
        <v>39</v>
      </c>
      <c r="O110" s="12" t="s">
        <v>30</v>
      </c>
      <c r="P110" s="13" t="s">
        <v>104</v>
      </c>
      <c r="Q110" s="13" t="s">
        <v>32</v>
      </c>
      <c r="R110" s="13" t="s">
        <v>33</v>
      </c>
      <c r="S110" s="24"/>
    </row>
    <row r="111" s="3" customFormat="1" ht="53" customHeight="1" spans="1:19">
      <c r="A111" s="12">
        <v>108</v>
      </c>
      <c r="B111" s="13" t="s">
        <v>22</v>
      </c>
      <c r="C111" s="13" t="s">
        <v>427</v>
      </c>
      <c r="D111" s="14" t="s">
        <v>24</v>
      </c>
      <c r="E111" s="14" t="s">
        <v>56</v>
      </c>
      <c r="F111" s="13" t="s">
        <v>359</v>
      </c>
      <c r="G111" s="15" t="s">
        <v>360</v>
      </c>
      <c r="H111" s="16" t="s">
        <v>428</v>
      </c>
      <c r="I111" s="16">
        <v>150</v>
      </c>
      <c r="J111" s="16">
        <v>150</v>
      </c>
      <c r="K111" s="16"/>
      <c r="L111" s="15">
        <v>10</v>
      </c>
      <c r="M111" s="15">
        <v>15</v>
      </c>
      <c r="N111" s="12" t="s">
        <v>39</v>
      </c>
      <c r="O111" s="12" t="s">
        <v>30</v>
      </c>
      <c r="P111" s="13" t="s">
        <v>104</v>
      </c>
      <c r="Q111" s="13" t="s">
        <v>32</v>
      </c>
      <c r="R111" s="13" t="s">
        <v>33</v>
      </c>
      <c r="S111" s="24"/>
    </row>
    <row r="112" s="3" customFormat="1" ht="53" customHeight="1" spans="1:19">
      <c r="A112" s="12">
        <v>109</v>
      </c>
      <c r="B112" s="13" t="s">
        <v>22</v>
      </c>
      <c r="C112" s="13" t="s">
        <v>429</v>
      </c>
      <c r="D112" s="14" t="s">
        <v>24</v>
      </c>
      <c r="E112" s="14" t="s">
        <v>326</v>
      </c>
      <c r="F112" s="13" t="s">
        <v>430</v>
      </c>
      <c r="G112" s="15" t="s">
        <v>431</v>
      </c>
      <c r="H112" s="16" t="s">
        <v>432</v>
      </c>
      <c r="I112" s="16">
        <v>1500</v>
      </c>
      <c r="J112" s="16">
        <v>1500</v>
      </c>
      <c r="K112" s="16"/>
      <c r="L112" s="15">
        <v>100</v>
      </c>
      <c r="M112" s="15">
        <v>320</v>
      </c>
      <c r="N112" s="12" t="s">
        <v>39</v>
      </c>
      <c r="O112" s="12" t="s">
        <v>30</v>
      </c>
      <c r="P112" s="13" t="s">
        <v>433</v>
      </c>
      <c r="Q112" s="13" t="s">
        <v>434</v>
      </c>
      <c r="R112" s="13" t="s">
        <v>33</v>
      </c>
      <c r="S112" s="24"/>
    </row>
    <row r="113" s="3" customFormat="1" ht="53" customHeight="1" spans="1:19">
      <c r="A113" s="12">
        <v>110</v>
      </c>
      <c r="B113" s="13" t="s">
        <v>22</v>
      </c>
      <c r="C113" s="13" t="s">
        <v>435</v>
      </c>
      <c r="D113" s="14" t="s">
        <v>24</v>
      </c>
      <c r="E113" s="14" t="s">
        <v>56</v>
      </c>
      <c r="F113" s="13" t="s">
        <v>268</v>
      </c>
      <c r="G113" s="15" t="s">
        <v>436</v>
      </c>
      <c r="H113" s="16" t="s">
        <v>437</v>
      </c>
      <c r="I113" s="16">
        <v>50</v>
      </c>
      <c r="J113" s="16">
        <v>50</v>
      </c>
      <c r="K113" s="16"/>
      <c r="L113" s="15">
        <v>50</v>
      </c>
      <c r="M113" s="15">
        <v>150</v>
      </c>
      <c r="N113" s="12" t="s">
        <v>39</v>
      </c>
      <c r="O113" s="12" t="s">
        <v>30</v>
      </c>
      <c r="P113" s="13" t="s">
        <v>383</v>
      </c>
      <c r="Q113" s="13" t="s">
        <v>32</v>
      </c>
      <c r="R113" s="13" t="s">
        <v>33</v>
      </c>
      <c r="S113" s="24"/>
    </row>
    <row r="114" s="3" customFormat="1" ht="53" customHeight="1" spans="1:19">
      <c r="A114" s="12">
        <v>111</v>
      </c>
      <c r="B114" s="13" t="s">
        <v>22</v>
      </c>
      <c r="C114" s="13" t="s">
        <v>438</v>
      </c>
      <c r="D114" s="14" t="s">
        <v>24</v>
      </c>
      <c r="E114" s="14" t="s">
        <v>56</v>
      </c>
      <c r="F114" s="13" t="s">
        <v>196</v>
      </c>
      <c r="G114" s="15" t="s">
        <v>439</v>
      </c>
      <c r="H114" s="16" t="s">
        <v>440</v>
      </c>
      <c r="I114" s="16">
        <v>150</v>
      </c>
      <c r="J114" s="16">
        <v>150</v>
      </c>
      <c r="K114" s="16"/>
      <c r="L114" s="15">
        <v>68</v>
      </c>
      <c r="M114" s="15">
        <v>224</v>
      </c>
      <c r="N114" s="12" t="s">
        <v>39</v>
      </c>
      <c r="O114" s="12" t="s">
        <v>30</v>
      </c>
      <c r="P114" s="13" t="s">
        <v>441</v>
      </c>
      <c r="Q114" s="13" t="s">
        <v>32</v>
      </c>
      <c r="R114" s="13" t="s">
        <v>33</v>
      </c>
      <c r="S114" s="24"/>
    </row>
    <row r="115" spans="9:18">
      <c r="I115" s="29">
        <f>SUBTOTAL(9,I4:I114)</f>
        <v>27115.414</v>
      </c>
      <c r="J115" s="29">
        <f>SUBTOTAL(9,J4:J114)</f>
        <v>23035.414</v>
      </c>
      <c r="K115" s="29">
        <f>SUBTOTAL(9,K4:K114)</f>
        <v>4080</v>
      </c>
      <c r="L115" s="30"/>
      <c r="M115" s="30"/>
      <c r="N115" s="31"/>
      <c r="O115" s="29"/>
      <c r="P115" s="32"/>
      <c r="Q115" s="29"/>
      <c r="R115" s="29"/>
    </row>
    <row r="118" spans="10:10">
      <c r="J118" s="33"/>
    </row>
  </sheetData>
  <sortState ref="B4:R98">
    <sortCondition ref="F4:F98"/>
    <sortCondition ref="C4:C98"/>
  </sortState>
  <mergeCells count="14">
    <mergeCell ref="A1:R1"/>
    <mergeCell ref="I2:K2"/>
    <mergeCell ref="L2:M2"/>
    <mergeCell ref="O2:Q2"/>
    <mergeCell ref="A2:A3"/>
    <mergeCell ref="B2:B3"/>
    <mergeCell ref="C2:C3"/>
    <mergeCell ref="D2:D3"/>
    <mergeCell ref="E2:E3"/>
    <mergeCell ref="F2:F3"/>
    <mergeCell ref="G2:G3"/>
    <mergeCell ref="H2:H3"/>
    <mergeCell ref="N2:N3"/>
    <mergeCell ref="R2:R3"/>
  </mergeCells>
  <dataValidations count="1">
    <dataValidation allowBlank="1" showInputMessage="1" showErrorMessage="1" sqref="P4 I5 J5 K5 L5:M5 P5 B9 B10 B29 B51 B73 B76 B80 B81 B82 B83 B89 B90 B91 B92 B93 B94 B95 B96 B97 B98 B11:B28 B30:B41 B42:B43 B44:B45 B46:B50 B52:B60 B61:B69 B70:B72 B74:B75 B77:B79 B84:B85 B86:B88 B99:B114"/>
  </dataValidations>
  <printOptions horizontalCentered="1"/>
  <pageMargins left="0" right="0" top="0.354166666666667" bottom="0.275" header="0.590277777777778" footer="0.156944444444444"/>
  <pageSetup paperSize="9" fitToWidth="0" fitToHeight="0" orientation="landscape" useFirstPageNumber="1"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忆雪灬逍遥</cp:lastModifiedBy>
  <dcterms:created xsi:type="dcterms:W3CDTF">2023-07-31T00:31:00Z</dcterms:created>
  <dcterms:modified xsi:type="dcterms:W3CDTF">2023-12-23T01:56:02Z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ADCFE36E08CA40009ADC01F785C2B805_13</vt:lpwstr>
  </property>
  <property fmtid="{D5CDD505-2E9C-101B-9397-08002B2CF9AE}" pid="3" name="KSOProductBuildVer">
    <vt:lpwstr>2052-12.1.0.15120</vt:lpwstr>
  </property>
  <property fmtid="{D5CDD505-2E9C-101B-9397-08002B2CF9AE}" pid="4" name="KSOReadingLayout">
    <vt:bool>true</vt:bool>
  </property>
</Properties>
</file>