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2024" sheetId="1" r:id="rId1"/>
    <sheet name="2025" sheetId="2" r:id="rId2"/>
  </sheets>
  <definedNames>
    <definedName name="_xlnm._FilterDatabase" localSheetId="0" hidden="1">'2024'!$A$3:$U$501</definedName>
    <definedName name="_xlnm._FilterDatabase" localSheetId="1" hidden="1">'2025'!$A$3:$U$311</definedName>
    <definedName name="_xlnm.Print_Titles" localSheetId="0">'2024'!$2:$3</definedName>
    <definedName name="_xlnm.Print_Titles" localSheetId="1">'2025'!$2:$3</definedName>
  </definedNames>
  <calcPr calcId="144525"/>
</workbook>
</file>

<file path=xl/sharedStrings.xml><?xml version="1.0" encoding="utf-8"?>
<sst xmlns="http://schemas.openxmlformats.org/spreadsheetml/2006/main" count="8918" uniqueCount="2054">
  <si>
    <t>霍山县2024年巩固拓展脱贫攻坚成果和乡村振兴项目库</t>
  </si>
  <si>
    <t>序
号</t>
  </si>
  <si>
    <t>时间进度（拟实施年度）</t>
  </si>
  <si>
    <t>项目名称</t>
  </si>
  <si>
    <t>建设性质</t>
  </si>
  <si>
    <t>项目类型</t>
  </si>
  <si>
    <t>主管部门</t>
  </si>
  <si>
    <t>项目单位及负责人</t>
  </si>
  <si>
    <t>项目
地点</t>
  </si>
  <si>
    <t>建设内容及规模（建设任务）</t>
  </si>
  <si>
    <t>资金投入
（万元）</t>
  </si>
  <si>
    <t>受益
情况</t>
  </si>
  <si>
    <t>绩效目标</t>
  </si>
  <si>
    <t>群众参与和联农带农机制</t>
  </si>
  <si>
    <t>备注</t>
  </si>
  <si>
    <t>合计</t>
  </si>
  <si>
    <t>衔接资金</t>
  </si>
  <si>
    <t>行业部门资金</t>
  </si>
  <si>
    <t>自筹资金</t>
  </si>
  <si>
    <t>其他资金</t>
  </si>
  <si>
    <t>户</t>
  </si>
  <si>
    <t>人</t>
  </si>
  <si>
    <t>产出
指标</t>
  </si>
  <si>
    <t>效益
指标</t>
  </si>
  <si>
    <t>满意度指标</t>
  </si>
  <si>
    <t>大化坪镇2024年脱贫户产业奖补</t>
  </si>
  <si>
    <t>新建</t>
  </si>
  <si>
    <t>到户产业奖补</t>
  </si>
  <si>
    <t>县农业农村局</t>
  </si>
  <si>
    <t>大化坪镇曹杰</t>
  </si>
  <si>
    <t>大化坪镇</t>
  </si>
  <si>
    <t>对符合条件的脱贫户（含监测户），实施产业奖补。</t>
  </si>
  <si>
    <t>按项目建设任务要求实施</t>
  </si>
  <si>
    <t>受益脱贫人口数≥1450人</t>
  </si>
  <si>
    <t>受益脱贫人口满意度≥90%</t>
  </si>
  <si>
    <t>促进特色产业发展，带动脱贫群众增收</t>
  </si>
  <si>
    <t>大化坪镇白大组组合路</t>
  </si>
  <si>
    <t>基础设施</t>
  </si>
  <si>
    <t>县交运局</t>
  </si>
  <si>
    <t>大化坪镇西河村</t>
  </si>
  <si>
    <t>建设长2公里，宽4.5米，厚0.2米水泥路</t>
  </si>
  <si>
    <t>受益脱贫人口数≥17人</t>
  </si>
  <si>
    <t>基础设施建设改善脱贫群众生产生活条件</t>
  </si>
  <si>
    <t>大化坪镇白莲崖村唐家冲组合路</t>
  </si>
  <si>
    <t>大化坪镇白莲崖村</t>
  </si>
  <si>
    <t>建设长1.8公里，宽4.5米，厚0.2米水泥路</t>
  </si>
  <si>
    <t>受益脱贫人口数≥19人</t>
  </si>
  <si>
    <t>大化坪镇百家山村青枫岭路</t>
  </si>
  <si>
    <t>大化坪镇百家山村</t>
  </si>
  <si>
    <t>建设长0.97公里，宽4.5米，厚0.2米水泥路</t>
  </si>
  <si>
    <t>受益脱贫人口数≥9人</t>
  </si>
  <si>
    <t>大化坪镇祠堂组组合路</t>
  </si>
  <si>
    <t>大化坪镇石羊河村</t>
  </si>
  <si>
    <t>建设长2.2公里，宽4.5米，厚0.2米水泥路</t>
  </si>
  <si>
    <t>受益脱贫人口数≥18人</t>
  </si>
  <si>
    <t>大化坪镇多盘坳村阴排组合路</t>
  </si>
  <si>
    <t>大化坪镇多盘坳村</t>
  </si>
  <si>
    <t>建设长1.257公里，宽4.5米，厚0.2米水泥路</t>
  </si>
  <si>
    <t>受益脱贫人口数≥12人</t>
  </si>
  <si>
    <t>大化坪镇金鸡山村程家湾路</t>
  </si>
  <si>
    <t>大化坪镇金鸡山村</t>
  </si>
  <si>
    <t>建设长3.5公里，宽4.5米，厚0.2米水泥路</t>
  </si>
  <si>
    <t>受益脱贫人口数≥23人</t>
  </si>
  <si>
    <t>大化坪镇金鸡山村马头山组组合路</t>
  </si>
  <si>
    <t>建设长2.8公里，宽4.5米，厚0.2米水泥路</t>
  </si>
  <si>
    <t>受益脱贫人口数≥13人</t>
  </si>
  <si>
    <t>大化坪镇刘家冲组合路</t>
  </si>
  <si>
    <t>大化坪镇汪良村</t>
  </si>
  <si>
    <t>建设长2.1公里，宽4.5米，厚0.2米水泥路</t>
  </si>
  <si>
    <t>大化坪镇青枫岭村畈水湾组组合路</t>
  </si>
  <si>
    <t>大化坪镇青枫岭村</t>
  </si>
  <si>
    <t>建设长1.1公里，宽4.5米，厚0.2米水泥路</t>
  </si>
  <si>
    <t>大化坪镇青枫岭村杨家老屋路</t>
  </si>
  <si>
    <t>建设长0.75公里，宽4.5米，厚0.2米水泥路</t>
  </si>
  <si>
    <t>大化坪镇石羊河村祠堂组组合路</t>
  </si>
  <si>
    <t>建设长2.202公里，宽4.5米，厚0.2米水泥路</t>
  </si>
  <si>
    <t>大化坪镇铁岭村铁瓦路二期</t>
  </si>
  <si>
    <t>大化坪镇铁岭村</t>
  </si>
  <si>
    <t>建设长0.9公里，宽4.5米，厚0.2米水泥路</t>
  </si>
  <si>
    <t>大化坪镇王家河村隐凤顶组合路</t>
  </si>
  <si>
    <t>大化坪镇王家河村</t>
  </si>
  <si>
    <t>建设长1.2公里，宽4.5米，厚0.2米水泥路</t>
  </si>
  <si>
    <t>大化坪镇舞旗河村斑竹园组水厂路</t>
  </si>
  <si>
    <t>大化坪镇舞旗河村</t>
  </si>
  <si>
    <t>建设长2.5公里，宽4.5米，厚0.2米水泥路</t>
  </si>
  <si>
    <t>受益脱贫人口数≥14人</t>
  </si>
  <si>
    <t>大化坪镇西河村白大组组合路</t>
  </si>
  <si>
    <t>大化坪镇小金山组合路</t>
  </si>
  <si>
    <t>大化坪镇大化坪村</t>
  </si>
  <si>
    <t>建设长2.138公里，宽4.5米，厚0.2米水泥路</t>
  </si>
  <si>
    <t>大化坪镇俞家畈村郑家湾路</t>
  </si>
  <si>
    <t>大化坪镇俞家畈村</t>
  </si>
  <si>
    <t>受益脱贫人口数≥10人</t>
  </si>
  <si>
    <t>多盘坳村养牛场扩建项目</t>
  </si>
  <si>
    <t>到村产业</t>
  </si>
  <si>
    <t>新建牛棚600㎡及配套建设、屠宰车间500㎡，购买牛苗150头及牛苗运输、牛苗装运等设备。挡土墙25米及填方2000立方米。上述资产属多盘坳村所有，通过出租取得收益，预计村集体年收入不低于15万元，并与脱贫户建立二种以上利益联结关系。</t>
  </si>
  <si>
    <t>受益脱贫人口数≥32人</t>
  </si>
  <si>
    <t>青枫岭村高山水果基地</t>
  </si>
  <si>
    <t>新型集体经济</t>
  </si>
  <si>
    <t>县委组织部</t>
  </si>
  <si>
    <t>青枫岭村</t>
  </si>
  <si>
    <t>改扩建猕猴桃基地200亩，新栽种太秋甜柿50亩，新栽种脆红李60亩。上述资产属于青枫岭村所有，通过自主经营的方式获得收益，预计村集体年收益不低于7.5万元，并与脱贫户建立二种以上利益联结关系。</t>
  </si>
  <si>
    <t>村集体年收益≥7.5万元
受益脱贫人口数≥27人</t>
  </si>
  <si>
    <t>青枫岭村黑寿猪养殖基地项目</t>
  </si>
  <si>
    <t>新建猪舍1400平方米及相关配套设施，上述资产属青枫岭村所有，通过自主经营取得收益，预计村集体年收入不低于15万元，并与脱贫户建立二种以上利益联结关系。</t>
  </si>
  <si>
    <t>村集体年收益≥15万元
受益脱贫人口数≥18人</t>
  </si>
  <si>
    <t>青檀古道道地中药材产业项目</t>
  </si>
  <si>
    <t>王家河村</t>
  </si>
  <si>
    <t>新建霍山石斛及大别山道地药材科研文化中心500平方米，野生石斛原种基地50亩，茶盐古道修复1500米，修建青檀书院1处及相关配套设施，上述资产属王家河村所有，通过合作运营取得收益，预计村集体年收入不低于25万元，并与脱贫户建立二种以上利益联结关系。</t>
  </si>
  <si>
    <t>村集体年收益≥25万元
受益脱贫人口数≥38人</t>
  </si>
  <si>
    <t>铁岭村林下麻黄鸡项目</t>
  </si>
  <si>
    <t>铁岭村</t>
  </si>
  <si>
    <t>新建鸡场及生产管理用房500平方米及相关配套设施。购买鸡苗5000只及套种植50亩中药材种植基地，建设保鲜库库房40平方米，采购机械设备1套。上述资产属铁岭村所有，通过自主运营取得收益，预计村集体年收入不低于10万元，并与脱贫户建立二种以上利益联结关系。</t>
  </si>
  <si>
    <t>村集体年收益≥10万元
受益脱贫人口数≥17人</t>
  </si>
  <si>
    <t>铁岭村中药材种植及配套工程（百合）</t>
  </si>
  <si>
    <t>新建80亩百合种植基地（含百合种地、租地、打田、开沟、锄草、有机肥、人工费），新建保鲜库库房40平方米，采购机械设备1套。上述资产属铁岭村所有，通过自主经营取得收益，预计村集体年收入不低于5万元，并与脱贫户建立二种以上利益联结关系。</t>
  </si>
  <si>
    <t>王家河村茶厂提升工程</t>
  </si>
  <si>
    <t>对现有茶厂进行改造，更新茶叶机械，SC认证。上述资产属王家河村所有，通过出租运营取得收益，预计村集体年收入不低于9万元，并与脱贫户建立二种以上利益联结关系。</t>
  </si>
  <si>
    <t>受益脱贫人口数≥26人</t>
  </si>
  <si>
    <t>王家河村毛竹初加工厂升级改造</t>
  </si>
  <si>
    <t>林业产业</t>
  </si>
  <si>
    <t>县林业局</t>
  </si>
  <si>
    <t>扩建加工、仓储、干燥等车间约300平方米，新购置若干竹加工设备。通过自主经营取得收益，预计村集体年收入不低于5万元，并与脱贫户建立两种以上利益联结关系。</t>
  </si>
  <si>
    <t>舞旗河村毛竹初加工厂</t>
  </si>
  <si>
    <t>舞旗河村</t>
  </si>
  <si>
    <t>新建加工、仓储、干燥等车间约400平方米，购置若干竹加工设备。通过自主经营取得收益，预计村集体年收入不低于10万元，并与脱贫户建立两种以上利益联结关系。</t>
  </si>
  <si>
    <t>舞旗河村农业机械化服务项目</t>
  </si>
  <si>
    <t>购买拖拉机1台，大收割机1台，小收割机2台，大旋耕机1台，小旋耕机2台。上述资产属舞旗河村所有，通过自主运营取得收益，预计村集体年收入不低于3.25万元，并与脱贫户建立二种以上利益联结关系。</t>
  </si>
  <si>
    <t>村集体年收益≥3.25万元
受益脱贫人口数≥21人</t>
  </si>
  <si>
    <t>舞旗河村竹材加工厂</t>
  </si>
  <si>
    <t>新建竹材加工厂房约2000平方米，建设道路约150米、堆场约1000平方米；购买竹器加工机械设备一套。上述资产属舞旗河村所有，通过自主运营取得收益，预计村集体年收入不低于10万元，并与脱贫户建立二种以上利益联结关系。</t>
  </si>
  <si>
    <t>村集体年收益≥10万元
受益脱贫人口数≥19人</t>
  </si>
  <si>
    <t>俞家畈仓房安置点、大化坪村茶园加工贸易园1号2号安置点取水工程</t>
  </si>
  <si>
    <t>易地搬迁后扶</t>
  </si>
  <si>
    <t>县发改委</t>
  </si>
  <si>
    <t>俞家畈村，大化坪村</t>
  </si>
  <si>
    <t>新建俞家畈仓房安置点取水池、蓄水池，大化坪村茶园加工贸易园1号2号安置点取水池、蓄水池。</t>
  </si>
  <si>
    <t>受益脱贫人口数≥21人</t>
  </si>
  <si>
    <t>白沙岭村毛竹初加工厂</t>
  </si>
  <si>
    <t>单龙寺镇陈海全</t>
  </si>
  <si>
    <t>白沙岭村</t>
  </si>
  <si>
    <t>新建加工、仓储、干燥等车间约1200平方米，购置若干竹加工设备。</t>
  </si>
  <si>
    <t>受益脱贫人口数≥40人</t>
  </si>
  <si>
    <t>白沙岭村笋干加工厂提标升级项目</t>
  </si>
  <si>
    <t>购置烘干设备1套、漂洗机1套以及厂房内部隔间等配套设施。上述资产属村集体所有，通过对外出租获得收益，预计村集体年收益不低于3万元，并与脱贫户建立二种以上利益联结关系。</t>
  </si>
  <si>
    <t>受益脱贫人口数≥250人</t>
  </si>
  <si>
    <t>白沙岭村阳荷姜基地</t>
  </si>
  <si>
    <t>打造阳荷姜基地50亩及相关配套设施。资产属于村集体所有，通过自主经营获得收益，预计村集体年收益不低于2.5万元。</t>
  </si>
  <si>
    <t>受益脱贫人口数≥50人</t>
  </si>
  <si>
    <t>白沙岭村竹板厂</t>
  </si>
  <si>
    <t>新建竹板厂厂房，占地面积1200平方，以及相关配套设施,资产属于村集体所有，通过对外出租获得收益，预计村集体年收益不低于11万元。</t>
  </si>
  <si>
    <t>大别山兰花文化园改造提升项目</t>
  </si>
  <si>
    <t>文旅产业</t>
  </si>
  <si>
    <t>县文旅局</t>
  </si>
  <si>
    <t>东风桥村</t>
  </si>
  <si>
    <t>改造成兰花主题民宿，提升改造兰花种植温
室大棚1000平方，安装数字化农业设施，种植精品兰花。上述资产属于村集体所有，通过对外经营等方式增收村集体经济增收10万元以上，并与脱贫户建立二种以上利益联结关系。</t>
  </si>
  <si>
    <t>受益脱贫人口≥76</t>
  </si>
  <si>
    <t>大官冲、百大店组合路</t>
  </si>
  <si>
    <t>扫帚河村</t>
  </si>
  <si>
    <t>新建长1.6公里，款4.5公里水泥路</t>
  </si>
  <si>
    <t>单龙寺村道路安全护栏</t>
  </si>
  <si>
    <t>单龙寺村</t>
  </si>
  <si>
    <t>单龙寺村八斗、七斗、龙中冲、栗树岭组道路，坡陡、弯急、缺少安全护栏4000米。</t>
  </si>
  <si>
    <t>受益脱贫人口数≥200人</t>
  </si>
  <si>
    <t>单龙寺村畈心田园综合体</t>
  </si>
  <si>
    <t>单龙寺村畈心组田园综合体项目以中医药康养体检中心300平方米、种植有机蔬菜200亩，青少年农事体验基地，以及休闲养老相关配套设施。上述资产属村集体所有，通过对外出租获得收益，预计村集体年收益不低于5%，且综合收益率不低于8%，并与脱贫户建立二种以上利益联结关系。</t>
  </si>
  <si>
    <t>受益脱贫人口数≥236人</t>
  </si>
  <si>
    <t>单龙寺村关山岭农田护坝加固工程项目</t>
  </si>
  <si>
    <t>产业配套设施</t>
  </si>
  <si>
    <t>单龙寺村关山岭组农田护坝加固工程长约2000米，高2.2米，宽1米。</t>
  </si>
  <si>
    <t>单龙寺村建新农田护坝加固工程项目</t>
  </si>
  <si>
    <t>单龙寺村建新组农田护坝加固工程长约1000米，高2.2米，宽1米。</t>
  </si>
  <si>
    <t>受益脱贫人口数≥150人</t>
  </si>
  <si>
    <t>单龙寺村林下种植中药材产业项目</t>
  </si>
  <si>
    <t>新建油茶200亩，小冲、七斗、八斗组林下黄精、白芨种植基地200亩、林下种植石斛30亩。购置油料加工等机械以及建设相关配套设施。</t>
  </si>
  <si>
    <t>受益脱贫人口数≥230人</t>
  </si>
  <si>
    <t>单龙寺村龙中冲农田护坝加固工程项目</t>
  </si>
  <si>
    <t>单龙寺村龙中冲组农田护坝加固工程长约600米，高2.2米，宽1米。以及山塘修复3亩</t>
  </si>
  <si>
    <t>单龙寺村木玉地农田护坝加固工程项目</t>
  </si>
  <si>
    <t>单龙寺村木玉地农田护坝加固工程长1950米，高1.5米，宽1米。大坝维修加固工程长140米，高10米，宽8米</t>
  </si>
  <si>
    <t>单龙寺村沙埂农田护坝加固工程项目</t>
  </si>
  <si>
    <t>单龙寺村沙梗组农田护坝加固工程长约1000米，高2.2米，宽1米。</t>
  </si>
  <si>
    <t>受益脱贫人口数≥180人</t>
  </si>
  <si>
    <t>单龙寺村油茶基地项目</t>
  </si>
  <si>
    <t>抚育新建油茶基地200亩。上述资产属村集体所有，通过对外出租获得收益，预计村集体年收益不低于5万元，且综合收益率不低于8万元。</t>
  </si>
  <si>
    <t>受益脱贫人口数≥85</t>
  </si>
  <si>
    <t>单龙寺村油料加工厂</t>
  </si>
  <si>
    <t>购置油料加工厂机械（菜籽油、芝麻油、桐子油）及相关配套设备各1套。上述资产属村集体所有，通过对外出租获得收益，预计村集体年收益不低于5%，且综合收益率不低于1.6万元。</t>
  </si>
  <si>
    <t>单龙寺村中药材深加工项目</t>
  </si>
  <si>
    <t>新建800平方米标准化厂房1处、400立方米仓储冷库1处，购置中药材深加工设备清洗机2台、切片机2台、烘干机2台，完善水电、厂区硬化、环保、消防等配套设施建设。</t>
  </si>
  <si>
    <t>受益脱贫人口数≥25人</t>
  </si>
  <si>
    <t>单龙寺镇2024年脱贫户产业奖补</t>
  </si>
  <si>
    <t>单龙寺镇</t>
  </si>
  <si>
    <t>受益脱贫人口数≥1700人</t>
  </si>
  <si>
    <t>单龙寺镇茭白产业配套项目</t>
  </si>
  <si>
    <t>单龙寺村
迎水庵村</t>
  </si>
  <si>
    <t>新建机耕路11.5公里，池塘改造一处，灌溉站一处，防洪挡土墙700米，以及占地270平方米的仓储中心等配套设施.</t>
  </si>
  <si>
    <t>受益脱贫人口数≥165人</t>
  </si>
  <si>
    <t>单龙寺镇屋脊水乡二期项目</t>
  </si>
  <si>
    <t>新建步道1250米、高空栈道1200米、滑道30米、玻璃廊桥110米、玻璃底观景平台230平方米、木制观景平台1个、树屋5个；
改造加固450米矿洞、洞内小火车、打造洞内景观、竹林民宿若干、茶园民宿若干；
建设萌游乐设施、景观小品、萌乐园主题餐饮中心；
利用农民闲置民房，装修改造民房10间；
修建镶嵌式农耕文化展示墙、农耕文化景观小品等配套设施。上述资产属村集体所有，通过对外出租获得收益，预计综合收益率不低于8%。</t>
  </si>
  <si>
    <t>受益脱贫人口≥300人</t>
  </si>
  <si>
    <t>单龙寺镇宜居村庄建设项目</t>
  </si>
  <si>
    <t>扫帚河村、东风桥村、迎水庵村、乌牛河村、双龙村</t>
  </si>
  <si>
    <t>计划联建户改厕49户，污水生态池29个，修建入户道路300米，修建护摆100米长，以及其他配套设施，另外人居环境综合治理相关投入需要约20万元。</t>
  </si>
  <si>
    <t>东风桥村道路改造扩建项目</t>
  </si>
  <si>
    <t>畈心桥改道扩建高2米、宽4.5米，净跨2.5米.两头接桥路面60平方米；朱家院桥新建净高高2.5米、宽6米，净跨4米.两头接桥路面60平方米；羊眠冲桥新建高3.5米、宽5.5米，净跨8米.两头接桥路面60平方</t>
  </si>
  <si>
    <t>东风桥村畈心渠农田灌溉项目</t>
  </si>
  <si>
    <t>新建长1.5公里的畈心渠，C30混凝土，高2米、宽平均0.5米,渠底均宽2米、厚0.2米；渠桥改造取直等。</t>
  </si>
  <si>
    <t>受益脱贫人口数≥34人</t>
  </si>
  <si>
    <t>东风桥村瓜蒌子基地建设</t>
  </si>
  <si>
    <t>新建羊眠冲30亩瓜蒌子基地。上述资产属村集体所有，通过对外出租获得收益，预计村集体年收益不低于2.5万元，且综合收益不低于4万元。</t>
  </si>
  <si>
    <t>受益脱贫人口数≥15人</t>
  </si>
  <si>
    <t>东风桥村旅游快速通道项目</t>
  </si>
  <si>
    <t>新建5公里的步道、2000米的护栏及其他配套设施。</t>
  </si>
  <si>
    <t>受益脱贫人口数≥42人</t>
  </si>
  <si>
    <t>东风桥村梅子关路二期</t>
  </si>
  <si>
    <t>新建长1公里，宽4米，厚0.2米的水泥路（含路基建设）及配套设施</t>
  </si>
  <si>
    <t>受益脱贫人口数≥344人</t>
  </si>
  <si>
    <t>东风桥村食用菌生产基地二期</t>
  </si>
  <si>
    <t>高标准设施食用菌种植、新建3个温室大棚等配套设施。上述资产属东风桥村集体所有，通过对外出租获得收益，预计村集体年收益不低于10万元，且综合收益不低于16万元。</t>
  </si>
  <si>
    <t>受益脱贫人口数≥770人</t>
  </si>
  <si>
    <t>东风桥村羊眠冲农业基础设施项目</t>
  </si>
  <si>
    <t>羊眠冲组沿河道护坝1600立方，50立方自来水塔一座，主管道4000米，过滤池、支管道等</t>
  </si>
  <si>
    <t>受益脱贫人口数≥67人</t>
  </si>
  <si>
    <t>东风桥村羊眠冲组合路</t>
  </si>
  <si>
    <t>建设规模0.658公里水泥路：宽4.5米,厚0.2米的水泥路</t>
  </si>
  <si>
    <t>受益脱贫人口数≥60人</t>
  </si>
  <si>
    <t>东风桥村竹制品初加工厂项目</t>
  </si>
  <si>
    <t>新建270平方米的竹制品初加工厂房及相关配套设施。上述资产属于东风桥村集体所有，通过出租经营取得收益，预计村集体年收益不低于3万元，且与脱贫户建立两种以上利益联结方式。</t>
  </si>
  <si>
    <t>受益脱贫人口数≥73人</t>
  </si>
  <si>
    <t>高标准农田提升项目</t>
  </si>
  <si>
    <t>单龙寺村、迎水庵村、双龙村、乌牛河村</t>
  </si>
  <si>
    <t>对乌牛河村刘家榜、梁家榜、炉厂、双河、黄家湾、教子冲等六个村民组和双龙村转水湾、朱家岭、龙头山、汪家老屋、落水庵等五个村民组的490亩农田配套设施进行改造提升，另外新建堰坝18座，小型栏河坝4座宽25米，泵站6座，衬砌明渠8.5公里，农桥5个，涵洞2个。</t>
  </si>
  <si>
    <t>古树龙吟茶宿配套项目</t>
  </si>
  <si>
    <t>新修长约1500米，宽约1.5米的登山步道，步道两侧配套垃圾收储装置若干、休闲观景凉亭1处等基础设施，</t>
  </si>
  <si>
    <t>受益脱贫人口</t>
  </si>
  <si>
    <t>华山林场竹制品初加工厂</t>
  </si>
  <si>
    <t>在华山林场原厂部建设240平方钢构厂房
一栋，安装250千伏变压器一台，配备地
泵、泵房及机械设备等。上述资产属于村集体所有，带动周边农户发展竹木经济，解决农村富余劳动力18人就业，人均增收1.5万元。可增加村集体经济收益4万元，并与脱贫户建立二种以上利益联结关系。</t>
  </si>
  <si>
    <t>受益脱贫人口≥72</t>
  </si>
  <si>
    <t>金羊梁、刘家院组合路</t>
  </si>
  <si>
    <t>新建长1.6公里，宽4.5米，厚0.2米的水泥路（含路基建设）及配套设施</t>
  </si>
  <si>
    <t>受益脱贫人口数≥65人</t>
  </si>
  <si>
    <t>龙沙组合路</t>
  </si>
  <si>
    <t>龙沙组合路长约1100米，宽4.5米，高0.2米</t>
  </si>
  <si>
    <t>扫帚河村村组道路</t>
  </si>
  <si>
    <t>新建长3公里，宽4米，厚0.2米的水泥路（含路基建设）及配套设施</t>
  </si>
  <si>
    <t>扫帚河村发矿山道路提升工程</t>
  </si>
  <si>
    <t>将发矿山组道路提升为长20米，宽4米，高度5米的水泥路（含路基建设）及配套设施</t>
  </si>
  <si>
    <t>扫帚河村刘塘路朱场大桥</t>
  </si>
  <si>
    <t>新建长20米，宽5米，高5米桥梁及配套设施</t>
  </si>
  <si>
    <t>受益脱贫户人口数≥13人</t>
  </si>
  <si>
    <t>扫帚河村木瓜岭观景台配套设施</t>
  </si>
  <si>
    <t>新建长25米，宽5.5米，木瓜岭观景台配套设施。</t>
  </si>
  <si>
    <t>扫帚河村山羊养殖基地</t>
  </si>
  <si>
    <t>新建占地约500平方米的羊圈以及料棚、管
理房等相关配套设施，购买种羊约50只。上述资产属于村集体所有，村资产出租于经营主体，并参与合作经营。预计村集体年收益不低于6万元，并与脱贫户建立二种以上利益联结关系。</t>
  </si>
  <si>
    <t>受益脱贫户人口数≥30人</t>
  </si>
  <si>
    <t>扫帚河村上游迎水庵段小流域治理项目</t>
  </si>
  <si>
    <t>迎水庵村</t>
  </si>
  <si>
    <t>黄泥畈组及青山岭组河摆共1000米长，均高3米，宽1.5米，约4500立方米</t>
  </si>
  <si>
    <t>受益脱贫人口数≥30人</t>
  </si>
  <si>
    <t>扫帚河村屋脊山景区观光旅游配套设施项目</t>
  </si>
  <si>
    <t>购置观光旅游车3辆，山地车自行车40辆，高空秋千，索道及滑道。上述资产属村集体所有，通过对外出租获得收益，预计村集体年收益不低于30万元，且综合收益率不低于8%。</t>
  </si>
  <si>
    <t>扫帚河村屋脊山日出山庄</t>
  </si>
  <si>
    <t>新建占地约115平方米的刘氏花屋徽派系列
民宿，其中社会资本投入200多万元用于民宿建设及相关设施。政府争取项目资金约80万元用于民宿周边的配套设施建设。预计村集体年收益不低于6万元。同时民宿可带动附近的群众就业收入，并与脱贫户建立二种以上利益联结关系。</t>
  </si>
  <si>
    <t>受益脱贫户人口数≥8人</t>
  </si>
  <si>
    <t>扫帚河村香炉畈农副产品展销馆</t>
  </si>
  <si>
    <t>将原黄泥榜组粮站改建约800平方米的农副产品展销馆及相关配套设施。上述资产属于村集体所有，通过对外出租获得收益，预计村集体年收益不低于15万元，并与脱贫户建立二种以上利益联结关系。</t>
  </si>
  <si>
    <t>扫帚河村朱家畈组下畈路提升工程</t>
  </si>
  <si>
    <t>将下畈组道路提升为长50米，宽4米，高度5米的水泥路（含路基建设）及配套设施</t>
  </si>
  <si>
    <t>双龙村茶叶产业提升项目</t>
  </si>
  <si>
    <t>双龙村</t>
  </si>
  <si>
    <t>改造升级现有茶厂，购置黄芽茶一体机，新
建冷库30平方米，打造30亩高标准有机茶园。上述资产属村集体所有。对外出租收益不低于5万元，村集体自营营业收入不低于10万元，可带动约200户农户增收24万元。</t>
  </si>
  <si>
    <t>受益脱贫人口数≥80人</t>
  </si>
  <si>
    <t>双龙村黄家岭过水路面</t>
  </si>
  <si>
    <t>新建25米过水路面及配套设施</t>
  </si>
  <si>
    <t>双龙村六家冲沿河护摆</t>
  </si>
  <si>
    <t>新建长320米，上口宽0.5米，下口宽2米，高2.5米混凝土护岸。</t>
  </si>
  <si>
    <t>受益脱贫人口数≥20人</t>
  </si>
  <si>
    <t>双龙村农田综合治理项目</t>
  </si>
  <si>
    <t>治理土地共50亩。上述资产属村集体所有，通过对外出租获得收益，预计村集体年收益不低于3万元，综合收益率不低于8%。</t>
  </si>
  <si>
    <t>双龙村养殖基地二期</t>
  </si>
  <si>
    <t>单龙寺镇双龙村</t>
  </si>
  <si>
    <t>购买羊100只，黄牛20头，上述资产属双龙村村集体所有，通过资产入股或合作经营获得收益，预计村集体年收益不低于2.5万元，并与脱贫户建立二种以上利益联结关系。</t>
  </si>
  <si>
    <t>受益脱贫户人口数≥20人</t>
  </si>
  <si>
    <t>双龙村养殖基地三期</t>
  </si>
  <si>
    <t>更新改造羊舍200㎡、牛舍100㎡及环保设施配套，购买羊100只、黄牛20头。上述资产属于村集体所有，采取固定收益加利润分成模式，固定收益收入不低于6万元，利润收益不低于2万元，并与脱贫户建立二种以上利益联结关系。</t>
  </si>
  <si>
    <t>受益脱贫人口数≥8人</t>
  </si>
  <si>
    <t>双龙村易地扶贫搬迁安置点基础设施提升项目</t>
  </si>
  <si>
    <t>整治河道600米，修复人行步道1200米，新建堰坝3处，修复挡土墙50米，新建沟渠150米</t>
  </si>
  <si>
    <t>双龙村油茶基地一期项目</t>
  </si>
  <si>
    <t>建设油茶基地200亩，新栽或补种油茶林50
亩，10年油茶林抚育，约需投入170万元。预计村集体年收益不低于5%，且综合收益率不低于8%，并与脱贫户建立二种以上利益联结关系。</t>
  </si>
  <si>
    <t>受益脱贫人口数≥36</t>
  </si>
  <si>
    <t>双龙村组合路</t>
  </si>
  <si>
    <t>新建长0.58公里,宽4.5米,厚0.2米的水泥路</t>
  </si>
  <si>
    <t>受益脱贫人口数≥35人</t>
  </si>
  <si>
    <t>乌牛河村和平二桥</t>
  </si>
  <si>
    <t>乌牛河村</t>
  </si>
  <si>
    <t>对原长25米、宽4米的危桥拆除重建，新建长28米，桥面宽7.5米、高7米的桥梁</t>
  </si>
  <si>
    <t>乌牛河村户户通水泥路工程</t>
  </si>
  <si>
    <t>新建长3公里，宽4.5米，厚0.2米的水泥路（含路基建设）及配套设施</t>
  </si>
  <si>
    <t>受益脱贫人口数≥100人</t>
  </si>
  <si>
    <t>乌牛河村旧二校改造康养中心项目</t>
  </si>
  <si>
    <t>对原有占地860㎡的老二校进行改造，新建4-5栋康养中心，配备供水、供电和消防等相关配套设施。解决5-6户脱贫户就业，投入资金约200万元。上述资产属村集体所有，通过对外出租获得收益，预计村集体年收益不低于10万元。且与脱贫户建立二种以上利益联结关系。</t>
  </si>
  <si>
    <t>乌牛河村农机补短项目</t>
  </si>
  <si>
    <t>单龙寺镇乌牛河村</t>
  </si>
  <si>
    <t>购买拖拉机1台、旋耕机1台、播种施肥镇压一体机1台、耕田开沟机1台、秸秆打捆机1台、密茬机1台、平田器1台、插秧机1台等相关配套农机设备；改建农用仓库、机库等附属配套设施。上述资产属乌牛河村村集体所有，通过自主经营取得收益，预计村集体年收益不低于2.5万元，并与脱贫户建立二种以上利益联结关系。</t>
  </si>
  <si>
    <t>乌牛河村王家院涵洞桥</t>
  </si>
  <si>
    <t>对原长7米宽4米的涵洞过水路面拆除重建，新建桥长10米、宽7.5米、高2.5米的桥梁。让王家院安置点群众出行更加便利，避免因降雨造成流水淹过路面，使群众出行危险。</t>
  </si>
  <si>
    <t>受益脱贫人口数≥130人</t>
  </si>
  <si>
    <t>乌牛河村油茶产业发展项目</t>
  </si>
  <si>
    <t>对原有约90亩油茶林山场进行土地流转，对油茶林进行新栽和抚育，投入资金约40万元。上述资产属村集体所有，通过自主自营取得收益，预计村集体年收益不低于2万元。且与脱贫户建立二种以上利益联结关系。</t>
  </si>
  <si>
    <t>迎水庵村冲口组涵洞桥</t>
  </si>
  <si>
    <t>重建冲口组桥梁2座，一桥桥宽5米，长14米；二桥桥宽5米，长16米。</t>
  </si>
  <si>
    <t>迎水庵村木瓜岭及畈上组合路</t>
  </si>
  <si>
    <t>新建长1.5公里，宽4.5米,厚0.2米的水泥路</t>
  </si>
  <si>
    <t>迎水庵村木瓜岭农田水利整治项目</t>
  </si>
  <si>
    <t>建设木瓜岭下院大堰渠道，长0.09公里，均高1.8米；刘家塝河坝0.06公里长，均高1.5米；财神庙大堰滚坝，长30米，均高1.5米，消力池，八字摆；财神庙河坝，长0.06公里，均高1.5米，均宽1米，共90立方米</t>
  </si>
  <si>
    <t>迎水庵村迎新路拓宽</t>
  </si>
  <si>
    <t>拓宽迎新桥至新开岭组水泥路路基1.5米，新建宽1.5米，长5.1公里，厚0.2米的水泥路</t>
  </si>
  <si>
    <t>迎水庵村优质蔬菜基地项目</t>
  </si>
  <si>
    <t>在仓房组利用找回耕地土地60亩，种植阳荷姜等优质蔬菜，建设相关配套设施。上述资产属于迎水庵村村集体所有，通过对外出租获得收益，预计村集体年收益不低于2.5万元，并与脱贫户建立二种以上利益联结关系。</t>
  </si>
  <si>
    <t>迎水庵村油茶基地一期项目</t>
  </si>
  <si>
    <t>扭转奚家院组、仓房组村民300亩林地，进行油茶复垦和栽种，新建相关配套设施。上述资产属于村集体所有，通过对外出租获得收益，预计村集体年收益不低于7.5万元，并与脱贫户建立二种以上利益联结关系。</t>
  </si>
  <si>
    <t>受益脱贫人口数≥125人</t>
  </si>
  <si>
    <t>月牙塘茭白种植项目</t>
  </si>
  <si>
    <t>流转土地150亩种植高山茭白，做好田间道路及沟渠配套。预期收益8000元每亩，解决农村富余劳动力30人就业，人均增收3000元。可增加村集体经济收益3万元以上，并与脱贫户建立二种以上利益联结关系。</t>
  </si>
  <si>
    <t>受益脱贫人口≥41</t>
  </si>
  <si>
    <t>“霍货有名”但家庙镇示范店</t>
  </si>
  <si>
    <t>但家庙镇汪钰</t>
  </si>
  <si>
    <t>花石嘴村、观音岩村</t>
  </si>
  <si>
    <t>1.花石嘴农事服务中心店：对40平方米场馆进行室内外装修，购置产品货柜，电子收银及标识标牌等其他相关配套设施。2.红色旅游集散中心店：对43平方米场馆进行室内外装修，购置产品货柜，电子收银及标识标牌等其他相关配套设施。3.在半山禾和燕窝冲两家农家乐设置农产品展销区。上述资产属村集体所有，通过自主经营取得收益，预计村集体年收益不低于2.5万元，且与脱贫户建立两种以上利益联结方式。</t>
  </si>
  <si>
    <t>八斗冲路</t>
  </si>
  <si>
    <t>但家庙镇观音岩村</t>
  </si>
  <si>
    <t>新建四级公路0.23公里，C35混凝土，路面4.5米宽、0.2米厚；</t>
  </si>
  <si>
    <t>大河厂村种鹅育雏项目</t>
  </si>
  <si>
    <t>但家庙镇大河厂村</t>
  </si>
  <si>
    <t>新建全玻化节能育雏室一个，基建造价45.96万元，配套双层立式育雏架及电加温，送料，供水等改扩建扩繁种鹅舍一栋，面积1000平方米，主要内容为，地面硬化1000平方米，循环水系统，雨污管道，电力改造，三级沉淀池，排污，阳光棚等。项目资产归大河厂村所有，通过出租方式取得收益，预计村集体每年收益不低于5.5万元，并与脱贫户建立二种以上利益联结关系。</t>
  </si>
  <si>
    <t>大河厂组合路</t>
  </si>
  <si>
    <t>新建四级公路0.62公里，C35混凝土，路面4.5米宽、0.2米厚；</t>
  </si>
  <si>
    <t>但家庙村农机补短板</t>
  </si>
  <si>
    <t>但家庙镇但家庙村</t>
  </si>
  <si>
    <t>购置大中型半喂入式谷物联合收割机一步（含打捆机）；购置拖拉机一步（含驾驶室）及旋耕机、播种机、四铧犁、平田器等配套农具。项目资产归但家庙村所有通过出租方式取得收益，预计村集体每年收益不低于3万元，并与脱贫户建立二种以上利益联结关系。</t>
  </si>
  <si>
    <t>但家庙观音岩村红培中心配套提升项目</t>
  </si>
  <si>
    <t>提升红培基地的餐饮住宿接待能力，购置一层食堂相关餐饮设备、二层三层26个标间，6个单间住宿配套。项目资产归观音岩村所有，通过出租方式取得收益，预计村集体每年收益不低于9.75万元，并与脱贫户建立二种以上利益联结关系。</t>
  </si>
  <si>
    <t>但家庙镇2024年脱贫户产业奖补</t>
  </si>
  <si>
    <t>但家庙镇</t>
  </si>
  <si>
    <t>受益脱贫人口数≥240人</t>
  </si>
  <si>
    <t>但家庙镇红色旅游沥青混凝土循环路项目</t>
  </si>
  <si>
    <t>以工代赈</t>
  </si>
  <si>
    <t>改造道路长4.67公里，升级路面宽6.5米沥青混凝土循环路，原水泥路面4米加宽2.5米，设置过路涵管等。</t>
  </si>
  <si>
    <t>但家庙镇育秧中心项目</t>
  </si>
  <si>
    <t>但家庙镇花石嘴村</t>
  </si>
  <si>
    <t>新建一个规模化的育秧中心，在花石嘴农业发展科技有限公司流转农机服务中心对面20亩土地，建设连栋大棚用作育秧基地，新建200平米水稻育秧温控钢棚和塑料大棚钢，用于生产和周转车间；完善生产便道（非硬化）等基础设施，配套安装滴灌设施和喷淋系统，完善给排水设施，购买其它配套设备。用于春耕育苗和秋种油菜苗培育。项目资产归花石嘴村所有，通过出租方式取得收益，预计村集体每年收益不低于17.75万元，并与脱贫户建立二种以上利益联结关系。</t>
  </si>
  <si>
    <t>高塘埂组循环路</t>
  </si>
  <si>
    <t>但家庙镇胡大桥村</t>
  </si>
  <si>
    <t>新建四级公路0.27公里，C35混凝土，路面4.5米宽、0.2米厚；</t>
  </si>
  <si>
    <t>观音岩村“稻+”产业项目</t>
  </si>
  <si>
    <t>流转舒传贤纪念馆旁100亩农田，划分“稻+虾”“稻+渔”“稻+油”等示范片，对田块进行分块整理，新建人行步道2000米，并铺设碎石道路，设立3处网红打卡点，配套收割机2台，旋耕机2台，开沟机1台，无人机1台，平板运输车1辆。项目资产归观音岩村所有，通过出租方式取得收益，预计村集体每年收益不低于13万元，并与脱贫户建立二种以上利益联结关系。</t>
  </si>
  <si>
    <t>受益脱贫人口数≥5人</t>
  </si>
  <si>
    <t>观音岩村油茶晒场及升级改造项目</t>
  </si>
  <si>
    <t>新建6000平方油茶晒场及其配套设施，改扩建油茶生产车间，添置传统木榨设备一套，增强油茶品牌影响力和市场占有率。项目资产归观音岩村所有，通过出租方式取得收益，预计村集体每年收益不低于11万元，并与脱贫户建立二种以上利益联结关系。</t>
  </si>
  <si>
    <t>胡大桥村生态养羊副产品提升项目</t>
  </si>
  <si>
    <t>以现有胡大桥村生态羊养殖基地为基础，对产生的羊粪有效利用，进行加工利用，制造花卉、蔬菜等专用配方有机肥，提高产品附加值；需新建厂房400平米，购置有机肥发酵、搅拌、烘干、分检、包装等机械设备，完善水电及配套设施。项目资产归胡大桥村所有通过出租方式取得收益，预计村集体每年收益不低于6万元，并与脱贫户建立二种以上利益联结关系。</t>
  </si>
  <si>
    <t>胡大桥村生态养殖项目</t>
  </si>
  <si>
    <t>新建鹅舍2000平方米；新建种蛋储存室100平方米，安装恒温设备；新建饲料存储加工室200平方米，安装饲料加工设备等；新建办公区50平方米，配备办公设施设备等。项目资产归胡大桥村所有，通过出租方式取得收益，预计村集体每年收益不低于9万元，并与脱贫户建立二种以上利益联结关系</t>
  </si>
  <si>
    <t>胡大桥村中药材种植项目</t>
  </si>
  <si>
    <t>位于胡大桥村西尧冲组、高塘埂组林山种植中药材500亩，如黄精、桔梗、甘草、茯苓、紫苏、决明子等中药材。项目资产归胡大桥村所有，通过自主经营方式取得收益，预计村集体每年收益不低于7.5万元，并与脱贫户建立二种以上利益联结关系。</t>
  </si>
  <si>
    <t>花石嘴村多彩田园、快乐田园项目</t>
  </si>
  <si>
    <t>在已实施过的“小田并大田”田块的基础上，打造150亩多彩田园，快乐田园，立足“稻+虾”““稻+油”，春耕、夏耘、秋收、冬藏四季，开展系列摄影打卡活动，打造农旅示范基地。适时开展垂钓、捉鱼、插秧、收割等春耕、秋收农事体等活动，打造“体验式”“休闲式”农业，打造快乐田园。项目资产归花石嘴村所有，通过自主运营方式取得收益，预计村集体每年收益不低于10万元，并与脱贫户建立二种以上利益联结关系</t>
  </si>
  <si>
    <t>花石嘴村林下养殖皖西大白鹅</t>
  </si>
  <si>
    <t>新建2200平方鹅舍，20立方环保粪污处理池；整治硬化1.6公里原土路。项目资产归花石嘴村所有，通过出租方式取得收益，预计村集体每年收益不低于5万元，并与脱贫户建立二种以上利益联结关系。</t>
  </si>
  <si>
    <t>花石嘴组合路</t>
  </si>
  <si>
    <t>新建四级公路0.9公里，C35混凝土，路面4.5米宽、0.2米厚；</t>
  </si>
  <si>
    <t>涂家湾组合路</t>
  </si>
  <si>
    <t>新建四级公路0.687公里，C35混凝土，路面4.5米宽、0.2米厚；</t>
  </si>
  <si>
    <t>西冲循环路</t>
  </si>
  <si>
    <t>新建四级公路0.43公里，C35混凝土，路面4.5米宽、0.2米厚；</t>
  </si>
  <si>
    <t>西尧冲组合路</t>
  </si>
  <si>
    <t>新建四级公路0.2公里，C35混凝土，路面4.5米宽、0.2米厚；</t>
  </si>
  <si>
    <t>新庄产业路</t>
  </si>
  <si>
    <t>新建四级公路0.55公里，C35混凝土，路面4.5米宽、0.2米厚；</t>
  </si>
  <si>
    <t>杨行大堰组合路</t>
  </si>
  <si>
    <t>新建四级公路0.234公里，C35混凝土，路面4.5米宽、0.2米厚；</t>
  </si>
  <si>
    <t>朱家洼产业路</t>
  </si>
  <si>
    <t>新建四级公路0.6公里，C35混凝土，路面4.5米宽、0.2米厚；</t>
  </si>
  <si>
    <t>东西溪乡2024年脱贫户产业奖补</t>
  </si>
  <si>
    <t>东西溪乡陈昌怀</t>
  </si>
  <si>
    <t>东西溪乡</t>
  </si>
  <si>
    <t>受益脱贫人口≥1200人</t>
  </si>
  <si>
    <t>东西溪乡童家河金色文旅研学基地项目二期</t>
  </si>
  <si>
    <t>童家河村</t>
  </si>
  <si>
    <t>利用原金矿宿舍楼改扩成食堂、特色民宿及相关配套设施等。项目资产归童家河村所有，通过出租方式取得收益，预计村集体每年收益不低于30万元，并与脱贫户建立二种以上利益联结关系。</t>
  </si>
  <si>
    <t>受益脱贫人口≥40人</t>
  </si>
  <si>
    <t>东西溪乡童家河金色文旅研学基地项目一期</t>
  </si>
  <si>
    <t>利用金矿旧址，整理修复金矿选厂机械设备及厂房，打造文旅研学基地项目资产归童家河村所有，通过出租方式取得收益，预计村集体每年收益不低于25万元，并与脱贫户建立二种以上利益联结关系。</t>
  </si>
  <si>
    <t>受益脱贫人口≥30人</t>
  </si>
  <si>
    <t>东西溪乡月亮湾作家村农文旅融合提升</t>
  </si>
  <si>
    <t>西溪社区</t>
  </si>
  <si>
    <t>作家村山洞装修布展，打造成印象三线艺术馆，占地2300平方米，预计600万。项目资产归西溪社区所有，通过出租方式取得收益，预计村集体每年收益不低于30万元，并与脱贫户建立二种以上利益联结关系。</t>
  </si>
  <si>
    <t>受益脱贫人口≥271人</t>
  </si>
  <si>
    <t>东溪村农旅体验项目</t>
  </si>
  <si>
    <t>东溪村</t>
  </si>
  <si>
    <t>新建鸟巢、树屋等特色民宿，预计400万元。项目资产归东溪村所有，通过出租方式取得收益，预计村集体每年收益不低于20万元，并与脱贫户建立二种以上利益联结关系。</t>
  </si>
  <si>
    <t>受益脱贫人口≥155人</t>
  </si>
  <si>
    <t>东溪村平峰山景区基础设施升项目</t>
  </si>
  <si>
    <t>新建登山步道500米等产业配套设施。</t>
  </si>
  <si>
    <t>东溪西溪
联网路</t>
  </si>
  <si>
    <t>西溪社区、东溪村</t>
  </si>
  <si>
    <t>新建长0.22公里，宽4.5米，厚0.2米水泥路</t>
  </si>
  <si>
    <t>受益脱贫人口≥45人</t>
  </si>
  <si>
    <t>古茶园保护及茶旅融合发展项目</t>
  </si>
  <si>
    <t>桃李河村</t>
  </si>
  <si>
    <t>一期：在古茶园基地周边开展古茶园茶植被检测保护，对茶园道路清理，茶植标牌标识，并购置相关设备等。二期：连接茶叶加工厂、古茶园及茶文化展示馆，即从王家院组-刘老屋组开展2公里沿河栈道建设。三期：新建黑山尖观景平台、栈道、观景步道、停车场、公厕等等，并购置配套相关设备等。</t>
  </si>
  <si>
    <t>受益脱贫人口≥105人</t>
  </si>
  <si>
    <t>九里河大峡谷旅游基础设施配套项目一期</t>
  </si>
  <si>
    <t>余家畈村</t>
  </si>
  <si>
    <t>新建九里河大峡谷登山步道、生态护栏等旅游基础设施配套。</t>
  </si>
  <si>
    <t>受益脱贫人口≥180人</t>
  </si>
  <si>
    <t>童家河村农业机械化补短板项目</t>
  </si>
  <si>
    <t>东西溪乡童家河村</t>
  </si>
  <si>
    <t>采购中型驾驶型插秧机一台、拖车一台、小型手扶式旋耕机一台、电脑色选机一台，变压器一台升级改造现有稻米加工厂，包括地面平整硬化、增设机械设备存放大棚、仓储及生产场所升级改造等。项目资产归童家河村所有，通过自主经营方式获得收益，预计村集体年收益不低于5万元，并与脱贫户建立二种以上利益联结关系。</t>
  </si>
  <si>
    <t>西溪社区前进路桥</t>
  </si>
  <si>
    <t>修缮长9.5米，宽5.2米桥梁一座</t>
  </si>
  <si>
    <t>受益脱贫人口≥60人</t>
  </si>
  <si>
    <t>西溪社区文旅观光体验项目</t>
  </si>
  <si>
    <t>对原淮海厂两栋厂房进行修复改造，用于古法酿酒展示及工艺体验。项目资产归西溪社区所有，通过出租方式取得收益，预计村集体每年收益不低于15万元，并与脱贫户建立二种以上利益联结关系。</t>
  </si>
  <si>
    <t>受益脱贫人口≥50人</t>
  </si>
  <si>
    <t>西溪社区月亮湾露营基地项目</t>
  </si>
  <si>
    <t>利用作家村内一处Y型山谷建设露营基地，含原淮海厂房屋民宿改造，新建鸟巢屋、树屋等特色民宿，及露营基地建设。项目资产归童家河村所有，通过自主经营方式获得收益，预计村集体年收益不低于15万元，并与脱贫户建立二种以上利益联结关系。</t>
  </si>
  <si>
    <t>受益脱贫人口数≥90人</t>
  </si>
  <si>
    <t>杨三寨村联网路</t>
  </si>
  <si>
    <t>杨三寨村</t>
  </si>
  <si>
    <t>新建长1.81公里，宽4.5米，厚0.2米水泥路</t>
  </si>
  <si>
    <t>受益脱贫人口≥100人</t>
  </si>
  <si>
    <t>杨三寨村农产品展示暨游客接待中心</t>
  </si>
  <si>
    <t>建立农产品展示暨杨三寨村旅游接待中心及相关配套设施。</t>
  </si>
  <si>
    <t>杨树口村联网路</t>
  </si>
  <si>
    <t>杨树口村</t>
  </si>
  <si>
    <t>新建长1.7公里，宽4.5米，厚0.2米水泥路</t>
  </si>
  <si>
    <t>受益脱贫人口≥20人</t>
  </si>
  <si>
    <t>杨树口村潘团院薇菜基地</t>
  </si>
  <si>
    <t>东西溪乡杨树口村</t>
  </si>
  <si>
    <t>建设100亩薇菜种植基地，采购薇菜种苗，修建机耕路、配建灌溉等。项目资产归杨树口村所有，通过自主经营方式获得收益，预计村集体年收益不低于2.5万元，并与脱贫户建立二种以上利益联结关系。</t>
  </si>
  <si>
    <t>受益脱贫人口数≥11人</t>
  </si>
  <si>
    <t>杨树口村映山红桥、庙前桥</t>
  </si>
  <si>
    <t>新建小型桥梁2座，一座桥长8米，一座桥长10米，高5米，宽6米</t>
  </si>
  <si>
    <t>余家畈村九里河景区基础设施提升项目</t>
  </si>
  <si>
    <t>文旅配套设施</t>
  </si>
  <si>
    <t>对九里河河道进行整治，修建作家村至九里河的登山步道等相关设施。</t>
  </si>
  <si>
    <t>余家畈村山头路</t>
  </si>
  <si>
    <t>新建长1.7公里，宽4.5米、厚0.2米水泥路</t>
  </si>
  <si>
    <t>余家畈村汪老屋组合路</t>
  </si>
  <si>
    <t>新建长0.8公里，宽4.5米，厚0.2米水泥路</t>
  </si>
  <si>
    <t>佛子岭社区斗笠冲路</t>
  </si>
  <si>
    <t>佛子岭镇陈杰</t>
  </si>
  <si>
    <t>佛子岭镇佛子岭社区</t>
  </si>
  <si>
    <t>新建长0.7公里，宽4.5米、厚0.2米的水泥路及配套设施</t>
  </si>
  <si>
    <t>佛子岭社区干洗店三期</t>
  </si>
  <si>
    <t>在佛子岭社区新建100㎡的房屋及内部装饰装修工程，购置干洗设备等相关配套设施，项目资产归佛子岭社区所有，通过出租方式取得收益，预计村集体年收益不低于2.5万元，并与脱贫户建立二种以上利益联结关系。</t>
  </si>
  <si>
    <t>佛子岭镇2024年脱贫户产业奖补</t>
  </si>
  <si>
    <t>佛子岭镇</t>
  </si>
  <si>
    <t>受益脱贫人口数≥1404人</t>
  </si>
  <si>
    <t>佛子岭镇打渔冲民宿装修项目</t>
  </si>
  <si>
    <t>装修范围：民宿面积852平方米装修和室外配套；建设内容包含水电配套、墙顶地面装潢、卫生间厨房装修等及空调电视等物品设备采购等和室外配套。项目资产归6个村所有，其中，留驾园村占20%、长岭村占20%、通水灌村、汪家冲村、佛子岭社区、高岭村各占15%、通过出租或资产入股的方式取得收益，预计村集体每年收益不低于17.5万元，并与脱贫户建立直接用工和农产品销售等利益联结关系。</t>
  </si>
  <si>
    <t>受益脱贫人口数≥4人</t>
  </si>
  <si>
    <t>佛子岭镇高山蔬菜种植基地</t>
  </si>
  <si>
    <t>流转土地120亩，栽种四季豆、阳荷姜、豆类等高山蔬菜，购置绿肥，完善基地配套设施等。资产归高岭村、汪家冲村、留驾园村所有，留驾园村占比40%，其余两村各占比30%，通过村级自主经营的方式方式取得收益，预计村集体年收益不低于10万元，并与脱贫户建立二种以上利益联结关系。</t>
  </si>
  <si>
    <t>佛子岭镇汪家冲竹产品加工厂</t>
  </si>
  <si>
    <t>佛子岭镇
汪家冲村</t>
  </si>
  <si>
    <t>拟在汪家冲村余家湾组新建竹产品加工厂房一座，建设用地约1500平方，厂房为钢构结构，另购置机械，完善相关配套设施。项目资产归3个村所有，其中，汪家冲村占40%、留驾园村占30%、高岭村占30%，通过出租或资产入股的方式取得收益，预计村集体每年收益不低于15万元。</t>
  </si>
  <si>
    <t>受益脱贫人口≥15人</t>
  </si>
  <si>
    <t>佛子岭镇长岭村乌米尖茶园提升改造项目</t>
  </si>
  <si>
    <t>佛子岭镇长岭村</t>
  </si>
  <si>
    <t>建设一处2层乌米尖茶文化体验展示厅，内设茶文化展示馆1处、直播间2处、品茶室1间等；打造乌米尖茶叶研学基地，利用现有15间民房改造茶舍30间，新建茶宿5处；新建生态停车场2处约500㎡；新建生态步道约2公里，休憩亭2处，龙王庙瀑布河道治理及观景道1公里。项目资产归长岭村所有，通过出租方式取得收益，预计村集体年收益不低于19万元，并与脱贫户建立二种以上利益联结关系。</t>
  </si>
  <si>
    <t>受益脱贫人口数≥6人</t>
  </si>
  <si>
    <t>高岭村白果树水泥路二期</t>
  </si>
  <si>
    <t>佛子岭镇高岭村</t>
  </si>
  <si>
    <t>新建长0.521公里，宽4.5米，厚0.2米的水泥路、路基及配套设施。</t>
  </si>
  <si>
    <t>受益脱贫人口数≥7人</t>
  </si>
  <si>
    <t>留驾园村稻虾田基地</t>
  </si>
  <si>
    <t>佛子岭镇留驾园村</t>
  </si>
  <si>
    <t>购买虾苗，改造高标准农田，购置养虾苗收虾用具，完善配套设施。资产归留驾园村所有，通过村级与大户合作经营的方式方式取得收益，预计村集体年收益不低于2.5万元，并与脱贫户建立二种以上利益联结关系。</t>
  </si>
  <si>
    <t>留驾园村农机补短板项目</t>
  </si>
  <si>
    <t>开荒复埂，修建，修整田地多功能旋耕机一台，收割农作物收割机一台。上述资产属村集体经济组织所有，通过村级自主经营和提供社会化服务取得收益，预计村集体收益不低于2.95万元。</t>
  </si>
  <si>
    <t>受益人口数≥320人</t>
  </si>
  <si>
    <t>留驾园村水口外水泥路</t>
  </si>
  <si>
    <t>建设道路路长1.2公里，宽4.5米，厚0.2m水泥路面及配套设施</t>
  </si>
  <si>
    <t>留驾园猕猴桃基地配套设施</t>
  </si>
  <si>
    <t>购买种苗2000株，对原有土地进行整理，修垦排水渠、蓄水坝，完善采摘步道等基础配套设施。资产归留驾园村所有，通过村级与大户合作经营的方式方式取得收益，预计村集体年收益不低于4万元，并与脱贫户建立二种以上利益联结关系。</t>
  </si>
  <si>
    <t>通水灌村卡巴岭组合路</t>
  </si>
  <si>
    <t>佛子岭镇通水灌村</t>
  </si>
  <si>
    <t>新建长1.2公里，宽4.5米，厚0.2米水泥路，及配套设施</t>
  </si>
  <si>
    <t>汪家冲村廊湾水泥路</t>
  </si>
  <si>
    <t>佛子岭镇汪家冲村</t>
  </si>
  <si>
    <t>新建道路长1公里，宽4.5米，厚0.20米水泥路及配套设施。</t>
  </si>
  <si>
    <t>长岭村文家畈水泥路</t>
  </si>
  <si>
    <t>建设长0.63公里，宽4.5米、厚0.2米的水泥路及配套设施</t>
  </si>
  <si>
    <t>戴家河村南北冲组合路</t>
  </si>
  <si>
    <t>黑石渡镇万禾</t>
  </si>
  <si>
    <t>戴家河村</t>
  </si>
  <si>
    <t>新建长0.421公里，宽4.5米，厚0.2米的水泥路。</t>
  </si>
  <si>
    <t>戴家河村农机一体化项目</t>
  </si>
  <si>
    <t>购置大型1204拖拉机一台、毛豆采摘机一台、旋耕起垄铺膜施肥一体机一台、四铧犁一台、青饲料收割机1台、打包机2台、无人机1台、植保机1台、育秧设备一套（包括育秧盘、播种设备、碎土机）等设备农机配套。产权归村集体所有，通过村级自主经营方式取得收益，预计村集体每年收益不低于3.625万元，并与脱贫户建立二种以上利益联结关系。</t>
  </si>
  <si>
    <t>村集体年收益≥3.625万元
受益脱贫人口数≥69人</t>
  </si>
  <si>
    <t>杜家冲村菌种培育基地项目</t>
  </si>
  <si>
    <t>杜家冲村</t>
  </si>
  <si>
    <t>改造原戴家河乡卫生院房屋26间，面积780㎡。通过自主经营或合作经营，预计年收益不低于4万元，并与脱贫户建立两种以上利益联结关系。</t>
  </si>
  <si>
    <t>村集体年收益≥4万元
受益脱贫人口数≥10人</t>
  </si>
  <si>
    <t>杜家冲村皖西大白鹅养殖项目</t>
  </si>
  <si>
    <t>新建1000平方米标准化鹅舍，用于养殖皖西大白鹅，配套建设水电管网和内部道路等基础设施。上述资产归杜家冲村集体所有，通过自主经营取得收益，预计年收入不低于7.5万元，并与脱贫群众建立两种利益联结机制。</t>
  </si>
  <si>
    <t>村集体年收益≥7.5万元
受益脱贫人口数≥42人</t>
  </si>
  <si>
    <t>杜家冲村易地扶贫搬迁安置点配套工程项目</t>
  </si>
  <si>
    <t>杜家冲村部至易地扶贫搬迁安置点约400米路段路基拓宽。</t>
  </si>
  <si>
    <t>黑石渡镇2024年脱贫户产业奖补</t>
  </si>
  <si>
    <t>黑石渡镇</t>
  </si>
  <si>
    <t>受益脱贫人口数≥1100人</t>
  </si>
  <si>
    <t>黑石渡镇粮食主产区农田灌溉提升一期工程</t>
  </si>
  <si>
    <t>农田水利</t>
  </si>
  <si>
    <t>对杜家冲村、印墩冲村、戴家河村、新店河村、柳树店村境内51口山塘进行清淤加固，并对51口山塘,渠道共计7400米进行清淤加固，新修灌溉渠道1700米，对杜家冲村大板桥组基本农田长600米宽3米的产业路进行维修提升。</t>
  </si>
  <si>
    <t>受益脱贫人口数≥381人</t>
  </si>
  <si>
    <t>黑石渡镇农机服务中心暨粮食烘干储备中心项目</t>
  </si>
  <si>
    <t>新建1500平方米钢结构厂房用于存放农用机械及农用机械日常维修保养。新建2000平方米钢结构厂房，购置30吨粮食烘干机2台、提升机3台、1200玻璃刹壳笼1台、11kw中压风机1台、输送机2台等及其他相关配套设施。该项目建成后资产归三个村集体所有（柳树店村、杜家冲村、戴家河村各占三分之一），通过自主经营，预计年收益不低于25万元，且与脱贫群众建立两种以上利益联结关系。</t>
  </si>
  <si>
    <t>黑石渡镇清潭沟村游客接待中心项目</t>
  </si>
  <si>
    <t>清潭沟村</t>
  </si>
  <si>
    <t>将清潭沟村部二、三层480平方米房屋改造为8间民宿房间。在清潭沟村部旁新建240平方米“霍货有名”特色农产品展销中心，配套农产品展示柜10组、冷藏柜1组及其他配套设施。该项目建成后资产归清潭沟村集体所有，通过自主经营，预计年收益不低于9万元，且与脱贫群众建立两种以上利益联结关系。</t>
  </si>
  <si>
    <t>受益脱贫人口数≥3人</t>
  </si>
  <si>
    <t>黑石渡镇智慧农业产业园二期项目</t>
  </si>
  <si>
    <t>新建占地100亩三代恒温大棚，并配套覆盖600亩蔬菜基地水肥一体机及相关产业基地配套设施。上述资产归三个村集体所有（柳树店村、杜家冲村、戴家河村各占三分之一），通过自主经营取得收益，预计总年收益不低于50万元，并与脱贫户建立二种以上利益联结关系。</t>
  </si>
  <si>
    <t>村集体年收益≥50万元
受益脱贫人口数≥147人</t>
  </si>
  <si>
    <t>黄家畈村红薯种植基地项目</t>
  </si>
  <si>
    <t>黄家畈村</t>
  </si>
  <si>
    <t>建设60亩红薯种植基地，新建提水站一处，取水井一口，引水管道600米，购买红薯采收机、起垄覆膜机，含平整土地、整修田坝、渠道清淤等基础工程。资产归黄家畈村集体所有，通过自主经营获得收益，预计村集体年收益不低于2.5万元,并与脱贫户建立二种以上利益联结关系。</t>
  </si>
  <si>
    <t>村集体年收益≥2.5万元
受益脱贫人口数≥79人</t>
  </si>
  <si>
    <t>黄家畈村落镜塘路</t>
  </si>
  <si>
    <t>新建长0.355公里，宽4.5米，厚0.2米的水泥路。</t>
  </si>
  <si>
    <t>受益脱贫人口≥4人</t>
  </si>
  <si>
    <t>黄家畈金家榜路二期</t>
  </si>
  <si>
    <t>新建长0.29公里，宽4.5米，厚0.2米的水泥路。</t>
  </si>
  <si>
    <t>受益脱贫人口≥12人</t>
  </si>
  <si>
    <t>黄家畈五桠树路</t>
  </si>
  <si>
    <t>新建长0.24公里，宽4.5米，厚0.2米的水泥路。</t>
  </si>
  <si>
    <t>受益脱贫人口≥26人</t>
  </si>
  <si>
    <t>柳树店村农机一体化项目</t>
  </si>
  <si>
    <t>柳树店村</t>
  </si>
  <si>
    <t>购1204拖拉机1台、大棚王拖拉机1台、小麦油菜播种一体机1台、无人机1台、全自动收割机1台及相关配套设备、育秧设备一套（包括育秧盘、播种设备、碎土机）等农事设备，上述资产属村集体经济组织所有，通过村级自主经营和提供社会化服务取得收益，预计村集体收益不低于15万元，且与脱贫户建立两种以上利益联结方式。</t>
  </si>
  <si>
    <t>村集体年收益≥4.05万元
受益脱贫人口数≥196人</t>
  </si>
  <si>
    <t>柳树店村皖西大白鹅养殖项目</t>
  </si>
  <si>
    <t>新建1000平方米标准化鹅舍，用于养殖皖西大白鹅，配套建设水电管网和内部道路等基础设施。上述资产归柳树店村集体所有，通过自主经营取得收益，预计年收入不低于7.5万元，并与脱贫群众建立两种利益联结机制。</t>
  </si>
  <si>
    <t>村集体年收益≥7.5万元
受益脱贫人口数≥52人</t>
  </si>
  <si>
    <t>清潭沟村霍山黄芽加工体验中心项目</t>
  </si>
  <si>
    <t>新建400平方米茶叶加工体验中心及相关配套设施。上述资产属清潭沟村集体所有，通过对外出租获得收益，预计村集体年收益不低于15万元。</t>
  </si>
  <si>
    <t>村集体年收益≥15万元
受益脱贫人口数≥110人</t>
  </si>
  <si>
    <t>清潭沟村林下黄精种植基地项目</t>
  </si>
  <si>
    <t>黑石渡镇清潭沟村</t>
  </si>
  <si>
    <t>建设200亩中药材种植基地，含场地平整和沟渠整修等基础工程。资产归清潭沟村集体所有，通过自主经营获得收益，预计村集体年收益不低于2.5万元,并与脱贫户建立二种以上利益联结关系。</t>
  </si>
  <si>
    <t>受益脱贫人口数≥107人</t>
  </si>
  <si>
    <t>清潭沟村毛竹初加工厂</t>
  </si>
  <si>
    <t>新建加工、仓储、干燥等车间约1000平方米，购置若干竹加工设备。</t>
  </si>
  <si>
    <t>朱家畈村农机一体化项目</t>
  </si>
  <si>
    <t>朱家畈村</t>
  </si>
  <si>
    <t>购买120匹拖拉机一台，配套旋耕机、灭茬机、起垄机；购买一台油菜播种一体机、一台联合收割机配油菜割台。所购资产属村集体经济组织所有，通过村级自主经营和提供社会化服务取得收益，预计村集体收益不低于1.75万元，并与脱贫户建立两种以上利益联结关系。</t>
  </si>
  <si>
    <t>村集体年收益≥1.75万元
受益脱贫人口数≥44人</t>
  </si>
  <si>
    <t>朱家畈村生态农业基地项目</t>
  </si>
  <si>
    <t>黑石渡镇朱家畈村</t>
  </si>
  <si>
    <t>建设140亩农业种植基地，新建农业设施钢架棚400平方米、取水井一口及40亩滴灌等相关配套设施。资产归朱家畈村集体所有，通过自主经营获得收益，预计村集体年收益不低于2.5万元，并与脱贫户建立二种以上利益联结关系。</t>
  </si>
  <si>
    <t>受益脱贫人口数≥58人</t>
  </si>
  <si>
    <t>朱家畈村沿河路</t>
  </si>
  <si>
    <t>新建长0.64公里，宽4.5米，厚0.2米的水泥路。</t>
  </si>
  <si>
    <t>受益脱贫人口≥14人</t>
  </si>
  <si>
    <t>东石门村一次性纸杯生产车间</t>
  </si>
  <si>
    <t>衡山镇张俊</t>
  </si>
  <si>
    <t>衡山镇东石门村</t>
  </si>
  <si>
    <t>拟在三庙岭茶叶初制厂内新建约40平方米做车间，采购一次性纸杯生产设备一台套、自动封装机一台套。项目资产归东石门村所有，通过自主经营的形式取得收益，预计村集体每年收益不低于1.5万元，并与脱贫户建立二种以上利益联结关系。</t>
  </si>
  <si>
    <t>受益脱贫人口数≥2人</t>
  </si>
  <si>
    <t>东石门农民专业合作社电商直播间</t>
  </si>
  <si>
    <t>在农副产品加工厂内新建电商直播间，需面积约50平方米和采购相关设备一套，来加大村农副产品的宣传。项目资产归东石门村所有，通过出租的形式取得收益，预计村集体每年收益不低于2.5万元，并与脱贫户建立二种以上利益联结关系。</t>
  </si>
  <si>
    <t>衡山镇2024年脱贫户产业奖补</t>
  </si>
  <si>
    <t>衡山镇</t>
  </si>
  <si>
    <t>受益脱贫人口数≥350人</t>
  </si>
  <si>
    <t>衡山镇农事服务中心</t>
  </si>
  <si>
    <t>新建厂房约8600平方米（其中管理服务用房300平方以上、机具及设施用房5700平方以上、智能化育秧中心2600平方以上）、购建育秧中心设施设备全套、农业大型机械12台套（包括旋耕机、收割机、插秧机、植保无人机等）。上述资产属村集体经济组织所有，通过村级自主经营和提供社会化服务取得收益，预计村集体收益不低于40万元，并与脱贫户建立二种以上利益联结关系。</t>
  </si>
  <si>
    <t>受益脱贫人口数≥280人</t>
  </si>
  <si>
    <t>衡山镇上元街社区规模化鹅养殖场</t>
  </si>
  <si>
    <t>东石门村东石门组</t>
  </si>
  <si>
    <t>利用现成养殖场设施与场地，新建1500平方钢构房作为鹅舍；对鹅舍所在位置2000平方场地进行平整，养殖场所在地的鱼塘进行清淤，堤坝修缮加固，污水管道铺设200米；新修机井两座作为水源地，新修污水沉淀池两座等相关配套设施。项目资产归上元街社区所有，通过出租的方式取得收益，预计村集体每年收益不低于7万元，并与脱贫户建立二种以上利益联结关系。</t>
  </si>
  <si>
    <t>衡山镇上元街社区霍山县三茅尖旅游休闲中心项目</t>
  </si>
  <si>
    <t>上元街社区</t>
  </si>
  <si>
    <t>发挥南通道交通便利优势，在纱帽尖组新建占地10亩的旅游休闲中心及配套设施项目。项目主要用于旅游接待的餐饮、民宿及农产品展销。项目资产归上元街社区所有，通过出租的方式取得收益，预计村集体每年收益不低于100万元，并与脱贫户建立二种以上利益联结关系。</t>
  </si>
  <si>
    <t>受益脱贫人口数≥109人</t>
  </si>
  <si>
    <t>衡山镇现代农业产业园项目二期</t>
  </si>
  <si>
    <t>新建智能保温大棚占地面积约200亩，水肥一体化设备以及园区道路、排水等相关配套设施建设。项目资产分属3个村所有，其中：牛角冲村占20%、东石门村占40%、满路桥村占40%，通过出租方式取得收益，预计村集体每年收益不低于50万元，并与脱贫户建立二种以上利益联结关系。</t>
  </si>
  <si>
    <t>洛阳河村余三组合路</t>
  </si>
  <si>
    <t>洛阳河村</t>
  </si>
  <si>
    <t>新建长0.95公里，宽3.5米，厚0.18米的水泥路，含路基建设（其中A段余山组长570米、B段三拐冲组380米）。</t>
  </si>
  <si>
    <t>受益脱贫人口≥32人</t>
  </si>
  <si>
    <t>满路桥村淠源渠灌溉支渠</t>
  </si>
  <si>
    <t>满路桥村</t>
  </si>
  <si>
    <t>新建长3.5公里，0.8米U渠，渠堤顶宽1米（鸡心滩、鲤鱼地、芝麻垱）。</t>
  </si>
  <si>
    <t>南岳村华子桥路</t>
  </si>
  <si>
    <t>南岳村</t>
  </si>
  <si>
    <t>新建长0.788公里，宽4米，厚0.18米的水泥路（含路基建设）。</t>
  </si>
  <si>
    <t>南岳村振源养殖基地项目</t>
  </si>
  <si>
    <t>新建皖西大白鹅养殖厂2000平方米，配套相关基础设施和养殖草场，年发展养殖皖西大白鹅5000羽。项目资产归南岳村所有，通过出租方式取得收益，预计村集体每年收益不低于7.5万元，并与脱贫户建立二种以上利益联结关系。</t>
  </si>
  <si>
    <t>牛角冲村利民循环路</t>
  </si>
  <si>
    <t>牛角冲村</t>
  </si>
  <si>
    <t>新建长1.58公里，宽4.5米，厚0.2米水泥路。</t>
  </si>
  <si>
    <t>受益脱贫人口≥98人</t>
  </si>
  <si>
    <t>牛角冲村沙平路</t>
  </si>
  <si>
    <t>新建长1.37公里，厚0.18米，宽4米水泥路。（其中杨家院路0.168公里；吕术忠家路1公里；东冲路0.2公里。）</t>
  </si>
  <si>
    <t>受益脱贫人口≥18人</t>
  </si>
  <si>
    <t>牛角冲村蔬菜大棚项目</t>
  </si>
  <si>
    <t>衡山镇牛角冲村</t>
  </si>
  <si>
    <t>新建约2000平方米高标准蔬菜大棚及周边相关配套设施，项目资产归牛角冲村集体所有，通过出租等形式取得收益，预计村集体每年收益不低于2.5万元，并与脱贫户建立二种以上利益联结关系。</t>
  </si>
  <si>
    <t>迎驾厂社区柳林河循环路项目</t>
  </si>
  <si>
    <t>迎驾厂社区</t>
  </si>
  <si>
    <t>新建柳林河循环路1.034公里，宽4.5米，厚0.2米水泥路。</t>
  </si>
  <si>
    <t>受益脱贫人口数≥52人</t>
  </si>
  <si>
    <t>白云庵村孔家河组合路项目</t>
  </si>
  <si>
    <t>落儿岭镇刘太原</t>
  </si>
  <si>
    <t>白云庵村</t>
  </si>
  <si>
    <t>新建长1公里，宽4.5米，厚0.2米的水泥路。</t>
  </si>
  <si>
    <t>受益脱贫人口数≥71人</t>
  </si>
  <si>
    <t>白云庵村林下石斛配套基础设施</t>
  </si>
  <si>
    <t>在仁发石斛基地修建25米长石斛灌溉蓄水坝及长220米林间步道、扶手</t>
  </si>
  <si>
    <t>受益脱贫人口数≥27人</t>
  </si>
  <si>
    <t>白云庵村旅游综合服务项目</t>
  </si>
  <si>
    <t>征用余家湾组17.8亩土地，建设漂流游客服务区、停车场及附属基础设施。如管理用房、地面硬化、护坝、排水设施建设、收费系统建设等相关配套设施，建成后停车位约230个。资产归村集体所有，通过村自主经营取得收益，预计村集体年收益不低于22.5万元，并与脱贫户建立二种以上利益联结关系。</t>
  </si>
  <si>
    <t>受益脱贫人口数≥189人</t>
  </si>
  <si>
    <t>古桥畈-白云庵村跨村连片和美乡村精品示范村创建项目</t>
  </si>
  <si>
    <t>古桥畈村+白云庵村</t>
  </si>
  <si>
    <t>对农墩石中心村进行改造提升，硬化路面，沥青罩面约4千平方米。围绕古树、民居，打造乡村旅游观光点1 处，融入六万情峡景区。整治河道、沟渠、山塘。修缮、完善公益基础设施2处。对白云庵村余家湾、鹿上街等四个村民组基础设施进行改造提升。</t>
  </si>
  <si>
    <t>受益脱贫人口数≥56人</t>
  </si>
  <si>
    <t>古桥畈村茶谷民宿项目</t>
  </si>
  <si>
    <t>古桥畈村</t>
  </si>
  <si>
    <t xml:space="preserve">新建占地320 ㎡，建筑面积 850 ㎡，精品民宿一处，招引旅游服务龙头 企 业 合 作 经营，壮大村级集体经济，资产归村集体所有，通过村自主经营取得收益，预计村集体年收益不低于15万元，且综合收益率不低于5%，并与脱贫户建立二种以上利益联结关系。
</t>
  </si>
  <si>
    <t>受益脱贫人口数≥16人</t>
  </si>
  <si>
    <t>古桥畈村洪家冲至林场水泥路项目</t>
  </si>
  <si>
    <t>新建长1.6公里，宽4.5米，厚0.2米的水泥路（含路基建设）。</t>
  </si>
  <si>
    <t>古桥畈村鹿吐石铺民宿项目</t>
  </si>
  <si>
    <t xml:space="preserve">改造占地4000 ㎡，建筑面积1000㎡闲置鹿吐石铺学校为高端民宿，新建游泳池、停车场、会客厅等，设置客房，招引社会资本合作经营，壮大村级集体经济。项目资产归古桥畈村所有，通过资产入股方式取得收益，预计村集体每年收益不低于17.5万元（衔接资金投入额350万元*5%），并与脱贫户建立二种以上利益联结关系。
</t>
  </si>
  <si>
    <t>古桥畈村露营地项目</t>
  </si>
  <si>
    <t>在卡巴岭小火车景观点处利用现状已平整的三角地块打造山林环抱的露营地，占地约20亩。结合场地中的水系、小火车等景观设置露营区与游乐区，并配套完善污水、停车场、公厕、充电桩等基础设施。项目资产归古桥畈村所有，通过自主经营方式取得收益，预计村集体每年收益不低于10万元（200万*5%），并与脱贫户建立二种以上利益联结关系。</t>
  </si>
  <si>
    <t>古桥畈村至白云庵村农村路</t>
  </si>
  <si>
    <t>新建一条长约2.4千米，路面宽6.5米的沥青道路；新建桥梁、圆管涵、盖板涵、箱涵等配套、安防设施。</t>
  </si>
  <si>
    <t>烂泥坳村百步街村民组基础设施项目</t>
  </si>
  <si>
    <t>烂泥坳村</t>
  </si>
  <si>
    <t>对百步街村民组基础设施进行建设：挖运一般土方4000立方，新建沥青路面605平方、水泥混凝土路面50平方、排水管道8米、排水沟51米、透水砖550平方、护栏175米、台阶、挡土墙等其他基础设施建设。</t>
  </si>
  <si>
    <t>烂泥坳村黑山羊养殖基地项目</t>
  </si>
  <si>
    <t>投资195万元建设1000平方羊舍，场地平整购置羊床，羊食槽，自动饮水设备，自动通风设备，羊粪自动传送设备，消毒设备等，项目资产归烂泥坳村所有，租赁给嵩云岭牧业有限公司黑山羊繁育基地使用，预计村集体经济年收益9.75万元，并与脱贫户建立二种以上利益联结关系。</t>
  </si>
  <si>
    <t>烂泥坳村老屋组合路</t>
  </si>
  <si>
    <t>烂泥坳村老屋组、大塘组、瓦窑岗组、皮树湾组新建长2000米，宽4.5米，厚0.2米的C35混凝土路面，铺设混凝土涵管，路基开挖，路肩培土等。</t>
  </si>
  <si>
    <t>落儿岭村冲上组护坝</t>
  </si>
  <si>
    <t>落儿岭村</t>
  </si>
  <si>
    <t>落儿岭村冲上组护坝项目：新建冲上组1000米护坝，路面硬化2000平方米。</t>
  </si>
  <si>
    <t>落儿岭村红星里小院</t>
  </si>
  <si>
    <t>改建</t>
  </si>
  <si>
    <t>利用村级固定资产破旧房屋改造，改造为吃、娱一体的轰趴小院，拟改造300平方就餐大厅、五六个包厢、150平接待大厅、院内绿化灯光、周边环境改造。项目资产归落儿岭村所有，通过出租方式取得收益，预计村集体每年收益不低于7.5万元，并与脱贫户建立二种以上利益联结关系。</t>
  </si>
  <si>
    <t>落儿岭村基础设施项目</t>
  </si>
  <si>
    <t>1、新建长5米、宽4米箱涵一座，新建40米长拦水坝，混凝土挡墙40米长；2、新建长5米、宽4.5米箱涵一座；新建指峰山长150米沿河护坝；新建指峰山组3米长河道拦水坝；3、新建营盘组25米长护坝一座；4、新建牛栏冲长100米沿河护坝。</t>
  </si>
  <si>
    <t>受益脱贫人口数≥22人</t>
  </si>
  <si>
    <t>落儿岭村森林康养中心</t>
  </si>
  <si>
    <t>利用三线厂旧厂房改造新建客房、大床房、标准间、家庭房，配套建设停车场，早中餐厅，大型会议室、健身房、自助烧烤等设施。项目资产归落儿岭村所有，通过出租方式取得收益，预计村集体每年收益不低于74万元，并与脱贫户建立二种以上利益联结关系。</t>
  </si>
  <si>
    <t>落儿岭村营盘桥项目</t>
  </si>
  <si>
    <t>新建长40米，宽7米桥梁一座</t>
  </si>
  <si>
    <t>落儿岭镇2024年脱贫户产业奖补</t>
  </si>
  <si>
    <t>落儿岭镇</t>
  </si>
  <si>
    <t>受益脱贫人口数≥651人</t>
  </si>
  <si>
    <t>太子庙村石斛大棚项目</t>
  </si>
  <si>
    <t>太子庙村</t>
  </si>
  <si>
    <t>新建祝家铺安置点石斛大棚3亩，建设8个石斛大棚，每个大棚投资6万元其中含石斛苗、钢架、路面、水电，以及基础设施建设，土地平整约12万元，共投资约60万元。项目资产归太子庙村所有，通过自主经营方式取得收益，预计村集体每年收益不低于3万元（衔接资金投入额*5%），并与脱贫户建立二种以上利益联结关系。</t>
  </si>
  <si>
    <t>太子庙村特色农旅项目二期</t>
  </si>
  <si>
    <t>新建加改造</t>
  </si>
  <si>
    <t>斛园康养民宿二期1240㎡，投资1086万元。项目资产归太子庙村所有，通过出租方式取得收益，预计村集体每年收益不低于39.15万元（衔接资金投入额*5%），并与脱贫户建立二种以上利益联结关系。</t>
  </si>
  <si>
    <t>太子庙村特色农旅项目一期</t>
  </si>
  <si>
    <t>新建接待中心592㎡、投资512万，斛园康养民宿一期913㎡，投资776万元。项目资产归太子庙村所有，通过出租方式取得收益，预计村集体每年收益不低于46.55万元（衔接资金投入额*5%），并与脱贫户建立二种以上利益联结关系。</t>
  </si>
  <si>
    <t>太子庙村乡村振兴展销中心</t>
  </si>
  <si>
    <t>新建展销中心，建筑面积约512㎡，建设2层，新建部分包括：土建工程511.68㎡、给水排水工程，通风空调工程，电气照明工程511.68㎡，设备及安装工程511.68㎡，装饰工程，改造部分包括：广场铺砖拆除、沥青1000㎡，张拉膜停车棚114.48㎡，内外部装潢以及相关配套设施，共投资约270万元。项目资产归太子庙村所有，通过自主经营方式取得收益，预计村集体每年收益不低于13.5万元（衔接资金投入额*5%），并与脱贫户建立二种以上利益联结关系。</t>
  </si>
  <si>
    <t>太子庙村祝家铺组合路</t>
  </si>
  <si>
    <t>新建长3.1公里，路基6米、路面4.5米、厚0.2米的水泥路（含路基建设）（G346、河南畈组、敖家山组、粉坊组）</t>
  </si>
  <si>
    <t>“漫宿·雪乡山居”民宿项目</t>
  </si>
  <si>
    <t>漫水河镇尹涛</t>
  </si>
  <si>
    <t>新铺沟村</t>
  </si>
  <si>
    <t>总投资约1000万元，改建新铺沟村土地岭原道班用房，建设高端民宿。建成后民宿总占地面积约6亩，包括约30个高端客房及相关配套设施建设。与安徽明都投资集团有限责任公司合作，漫水河镇负责土地报批及民宿建设，明都集团负责民宿装修及后期运营，预计收益6％。</t>
  </si>
  <si>
    <t>受益脱贫人口数≥184人</t>
  </si>
  <si>
    <t>安家河村毛竹加工厂项目</t>
  </si>
  <si>
    <t>安家河村</t>
  </si>
  <si>
    <t>总投资100万元，新建毛竹加工厂一座。其中新建钢结构厂房约230平方米、工作区活动板房约70平方米并配套建设厂房配套设施（设备），购置粉碎机、传送机、抓木机等相关粗加工机械设备及安装，预计收益5％。</t>
  </si>
  <si>
    <t>安家河村食品加工厂项目</t>
  </si>
  <si>
    <t>总投资70万元，新建食品加工厂一座，总占地约800平方米，其中新建标准化厂房约500平方米，采购相关食品加工机械设备和建设办公、生活用房等，并完善相关配套设施建设，预计收益5%。</t>
  </si>
  <si>
    <t>安家河笋干加工厂项目</t>
  </si>
  <si>
    <t>总投资200万元，改造原安家河村小学，购置烘干设备4套，竹笋自动化加工设备流水线一套，新建保鲜库一座等，并完善相关基础设施建设等。预计收益6％。项目实施可促进漫水河镇特色产业发展，带动群众增收。</t>
  </si>
  <si>
    <t>茶叶加工厂配套设施</t>
  </si>
  <si>
    <t>万家山村</t>
  </si>
  <si>
    <t>在茶叶加工厂内购进茶叶色选机一台，完善茶叶加工厂内配套设施，通过对外出租获得收益，从而增加集体经济收入</t>
  </si>
  <si>
    <t>收益脱贫人口数≥10人</t>
  </si>
  <si>
    <t>陈家畈村大河坪路</t>
  </si>
  <si>
    <t>陈家畈村</t>
  </si>
  <si>
    <t>新建过水路面长46米、宽4米、高1.5米，大河坪路长130米、宽4米、高0.2米，配套涵管、挡土墙等基础设施建设</t>
  </si>
  <si>
    <t>陈家畈村龙凤山林下桐子种植</t>
  </si>
  <si>
    <t>龙凤山林下桐子油茶种植，面积约400亩；开发荒山40余亩，分两期进行,一期项目200亩，开发荒山20余亩，土地复垦，并完善相关基础设施建设等。上述资产属村集体所有，通过出租取得收益，预计村集体年收益不低于0.72万元（6%）</t>
  </si>
  <si>
    <t>受益所有人口数≥877人</t>
  </si>
  <si>
    <t>陈家畈龙凤山油茶基地</t>
  </si>
  <si>
    <t>开发荒山40余亩，土地复垦等，并完善相关基础设施建设等，上述资产属村集体所有，通过出租取得收益，预计村集体年收益不低于0.72万元（6%）。</t>
  </si>
  <si>
    <t>道士冲广寺堂路</t>
  </si>
  <si>
    <t>道士冲村</t>
  </si>
  <si>
    <t>新建长1.05公里，宽4.5米，厚0.2米水泥路，及涵管等其他相关配套设施建设</t>
  </si>
  <si>
    <t>道士冲滑石桥路</t>
  </si>
  <si>
    <t>新建长1公里，宽4米，厚0.2米水泥路，及涵管等其他相关配套设施建设</t>
  </si>
  <si>
    <t>道士冲七二岭路</t>
  </si>
  <si>
    <t>新建长2公里，宽4米，厚0.2米水泥路，及涵管等其他相关配套设施建设</t>
  </si>
  <si>
    <t>道士冲棋东路</t>
  </si>
  <si>
    <t>新建长0.7公里，宽4.5米，厚0.2米水泥路，及涵管等其他相关配套设施建设</t>
  </si>
  <si>
    <t>道士冲上丰路</t>
  </si>
  <si>
    <t>新建长1.5公里，宽5米，厚0.2米水泥路，及涵管等其他相关配套设施建设</t>
  </si>
  <si>
    <t>道士冲小冲路</t>
  </si>
  <si>
    <t>新建长1公里，宽4.5米，厚0.2米水泥路，及涵管等其他相关配套设施建设</t>
  </si>
  <si>
    <t>古桥人家（二期）</t>
  </si>
  <si>
    <t>结合古桥人家民宿，升级、改造包括8间旧民房作为古桥人家民宿群，包括室内装修、室外升级改造及相关基础设施配套建设等，总投资约300万元，建成后预计每年为村集体经济增收15万元。</t>
  </si>
  <si>
    <t>红色沙滩体验乐园</t>
  </si>
  <si>
    <t>径树林村</t>
  </si>
  <si>
    <t>新建红色沙滩娱乐项目，配备大型儿童娱乐堡，沙滩露营烧烤等系列，大型红灯笼标志性雕塑，并完善相关基础设施建设，以旅游带动本村集体发展，促进增收</t>
  </si>
  <si>
    <t>金盆架蔬菜加工厂</t>
  </si>
  <si>
    <t>利用陈家畈闲置小学教室，改造蔬菜加工厂，采购深加工机械蔬菜清洗设备、烘干机、包装机、储存保险库等设备，并完善路面、电力等基础设施建设。</t>
  </si>
  <si>
    <t>径树林村道路加宽</t>
  </si>
  <si>
    <t>为乡村道路共5公里共窄路加宽1米，包括烂板拆除、重建与涵管填埋等，完善其他相关配套设施建设</t>
  </si>
  <si>
    <t>径树林村林下黄精种植基地2期</t>
  </si>
  <si>
    <t>建设100亩林下黄精种植基地，购买黄精种苗及相关配套设施建设等。</t>
  </si>
  <si>
    <t>径树林村综合服务站</t>
  </si>
  <si>
    <t>1.新建汽车维修保养一条龙服务，配备休闲场所等相关基础设施建设
2.新建洗涤公司，完善相关配套设施建设，为周边宾馆提供洗涤服务，带动村民就业，增加集体经济来源</t>
  </si>
  <si>
    <t>受益脱贫人口数≥48人</t>
  </si>
  <si>
    <t>久酒相传民宿</t>
  </si>
  <si>
    <t>征收15亩土地，利用牡丹河拦水坝水资源优势和陡沙河温泉前沿的便利条件，与久传公司合作，建设高端民宿，并完善相关基础设施建设，年收益40万元以上，带动村民务工十人以上，总投资两千万元，其中久传公司投资一千万元，项目资金一千万元。</t>
  </si>
  <si>
    <t>辣椒红了民宿改造提升项目</t>
  </si>
  <si>
    <t>结合辣椒红了民宿并升级二期，主要包括老村部、林业站升级改造，在原建筑风格下对内部装饰进行升级改造，包括室内装修、家具采购等，完善相关基础设施建设，预计总投资300万元，建成后与辣椒红了、古桥人家民宿交相辉映，预计每年为村集体经济增收15万元。</t>
  </si>
  <si>
    <t>李家河村官田沟二路</t>
  </si>
  <si>
    <t>李家河村</t>
  </si>
  <si>
    <t>新建长2.3公里，宽4.5米，厚0.2米水泥路，及涵管等其他相关配套设施建设</t>
  </si>
  <si>
    <t>李家河村红灯笼辣椒预制加工</t>
  </si>
  <si>
    <t>1、改建生产车间；
2、购买设备：①自动清洗机1台，②自动称重分拣机1台，③充氮鲜椒包装机1台，④小型真空封口机及连续封口机各一台，⑤辣椒酱灌装机瓶、袋各一台，⑥小型冷链运输车1辆；⑦升降机1部
3、水、电等基础配套工程</t>
  </si>
  <si>
    <t>受益脱贫人口数≥81人</t>
  </si>
  <si>
    <t>李家河村红灯笼辣椒种植基地</t>
  </si>
  <si>
    <t>1、智能温控育苗大棚建设3亩；2、肥水一体化设施；3、小型辣椒移栽机2台；4、微型履带式旋耕机1台；5、电动辣椒播种机2台；6、红灯笼辣椒提纯复壮基地、种植示范基地基础设施建设等；7、供合肥蔬菜销售专柜及宣传牌（与安绿园合作）；8、秋延栽种设施建设；9、农用无人机1台；10、蔬菜穴盘连续播种机1台等。11、完善相关基础设施建设</t>
  </si>
  <si>
    <t>李家河村李南路</t>
  </si>
  <si>
    <t>新建长1.3公里，宽4.5米，厚0.2米水泥路，及涵管等其他相关配套设施建设</t>
  </si>
  <si>
    <t>李家河村桑家湾石菖蒲种植基地</t>
  </si>
  <si>
    <t>在桑家湾建设约150亩石菖蒲种植基地，开发荒山50余亩，抛荒地整治100余亩，购买种苗及完善相关配套设施建设等。</t>
  </si>
  <si>
    <t>李家河村仙人寨组合路</t>
  </si>
  <si>
    <t>新建长1.8公里，宽4.5米，厚0.2米水泥路，及涵管等其他相关配套设施建设</t>
  </si>
  <si>
    <t>岭上黄精林下种植项目</t>
  </si>
  <si>
    <t xml:space="preserve">新铺沟村 </t>
  </si>
  <si>
    <t>总投资200万元，对扁担冲种植基地进行清理和升级改造，购买黄精种苗，林下种植黄精150亩，完善相关配套设施。</t>
  </si>
  <si>
    <t>刘家湾组合路</t>
  </si>
  <si>
    <t>新建一条长2.5公里、宽3.5米、厚0.18米的水泥路，及涵管等其他相关配套设施建设</t>
  </si>
  <si>
    <t>漫水河红灯笼辣椒产业提升项目</t>
  </si>
  <si>
    <t>新铺沟、道士冲、李家河、歇马台村</t>
  </si>
  <si>
    <t>总投资500万元，在新铺沟、道士冲、李家河、歇马台建设红灯笼辣椒连片种植基地500亩以上，在道士冲、李家河等村新建改建红灯笼辣椒加工生产线，采购相关设备，完善相关设施。项目由漫水河镇实施，与专业食品公司合作，预计收益6％。</t>
  </si>
  <si>
    <t>漫水河红灯笼辣椒预制菜综合加工项目</t>
  </si>
  <si>
    <t>漫水河镇道士冲村</t>
  </si>
  <si>
    <t>利用闲置资产，改建红灯笼辣椒预制菜综合加工车间约1000㎡，采购包装机、分拣机等加工设备，新上预制菜加工生产线一条，并完善其他配套设施</t>
  </si>
  <si>
    <t>漫水河镇2024年脱贫户产业奖补</t>
  </si>
  <si>
    <t>漫水河镇</t>
  </si>
  <si>
    <t>受益脱贫人口数≥1982人</t>
  </si>
  <si>
    <t>漫水河镇百合产业项目</t>
  </si>
  <si>
    <t>李家河、安家河、南庄与平田</t>
  </si>
  <si>
    <t>总投资200万元，在李家河、安家河、南庄与平田建设百合种植基地200亩，采购相关设备，完善相关设施，进一步推进漫水河镇百合产业高质量发展，预计收益6％。</t>
  </si>
  <si>
    <t>漫水河镇红灯笼辣椒标准种植示范基地</t>
  </si>
  <si>
    <t>道士冲村、歇马台村、新铺沟村</t>
  </si>
  <si>
    <t>总投资570万元，在歇马台村、新铺沟村与道士冲村建设20亩红灯笼智能化种植大棚，购置棚内小型旋耕、开口机3台等设备，种植基地土地整理，同时将土地增肥等并完善相关配套设施。预计收益6％。项目实施可促进漫水河镇特色产业发展，带动群众增收。</t>
  </si>
  <si>
    <t>漫水河镇农机服务中心</t>
  </si>
  <si>
    <t xml:space="preserve">歇马台村 </t>
  </si>
  <si>
    <t>总投资200万元，改造歇马台小学，拆改学校围墙，建设钢架停机棚等；购置轮式拖拉机及配套农机具，联合收割机1台、步行式插秧机6台、植保无人机1台等并完善相关配套设施。预计收益6％。项目实施可促进漫水河镇特色产业发展，带动群众增收。</t>
  </si>
  <si>
    <t>漫水河镇青少年网络素养及网络安全教育基地布展工程</t>
  </si>
  <si>
    <t>西镇社区</t>
  </si>
  <si>
    <t>总投资65万，利用西镇社区闲置资源新建青少年网络素养及网络安全教育基地1座，其中包括培训教室放映厅、VR防诈体验馆等。购置数字与文明触控一体机1台、100寸智慧多媒体大屏1个等，完善配套相关基础设施建设等，预计每年为村集体经济增收3.5万元。</t>
  </si>
  <si>
    <t>漫宿云涧</t>
  </si>
  <si>
    <t>改造、升级约20间民宿室内装修以及配套设施，包括餐饮茶吧休息室建设装修，停车场（约35个停车位）等，总投资约300万元，建成后预计每年可以为村集体经济增收15万元。</t>
  </si>
  <si>
    <t>南河水库综合开发项目</t>
  </si>
  <si>
    <t>平田村</t>
  </si>
  <si>
    <t>总投资300万，利用南河水库闲置资源新建农家乐1座、沿水库修建垂钓站道约1.5公里，新建钓台约50个等，完善配套相关基础设施建设等，预计每年为村集体经济增收20万元。</t>
  </si>
  <si>
    <t>南庄村2024年百合种植基地</t>
  </si>
  <si>
    <t>南庄村</t>
  </si>
  <si>
    <t>新开发百合基地约60亩，采购种约子3.6万斤，农药等相关生产资料，并完善相关基础设施建设等</t>
  </si>
  <si>
    <t>受益脱贫人口数≥195人</t>
  </si>
  <si>
    <t>南庄村黄芽茶厂提升项目</t>
  </si>
  <si>
    <t>利用老校舍改造SC认证的场所及茶艺室等，采购办公设备，配套室内装潢及其他基础设施（设备）等</t>
  </si>
  <si>
    <t>南庄水库垂钓中心</t>
  </si>
  <si>
    <t>新建游客服务接待中心一座、钓台约100个、游客休息观景亭、游船码头、采购游船2艘、新建100个车位停车场、硬化道路约1公里、放鱼约10万尾等，完善其他配套设施</t>
  </si>
  <si>
    <t>平田村农产品加工厂</t>
  </si>
  <si>
    <t>利用平田小学900平方米，内部装修，购买农产品加工设备：变压器1台、杀青机1台、履条机1台、烘干机1台、筛选机1台、保鲜库1个，完善相关配套设施（设备）等。</t>
  </si>
  <si>
    <t>平田村中湾路</t>
  </si>
  <si>
    <t>新建长0.55公里、宽4.5米、厚0.2米的水泥路，及涵管等其他相关配套设施建设</t>
  </si>
  <si>
    <t>入户组合道路项目</t>
  </si>
  <si>
    <t>新建长3公里，宽3米、厚0.18米的水泥路，及涵管等其他相关配套设施建设</t>
  </si>
  <si>
    <t>上冲组合路</t>
  </si>
  <si>
    <t>新建长1.5公里，宽4.5米，厚0.2米的水泥路，及涵管等相关配套设施建设。</t>
  </si>
  <si>
    <t>特色农产品种植项目</t>
  </si>
  <si>
    <t>走出平田，在金安区张店镇选择租赁合适土地50亩用于种植百合，完善相关基础设施建设，带动村集体经济提升</t>
  </si>
  <si>
    <t>童家岭组合路</t>
  </si>
  <si>
    <t>新建长2.5公里，宽4.5米，厚0.2米的水泥路，及涵管等相关配套设施建设。</t>
  </si>
  <si>
    <t>娃娃鱼养殖基地改造项目</t>
  </si>
  <si>
    <t>娃娃鱼养殖基地洞口完善监控、标志牌等相关配套，洞门重新改造，完成门前路面硬化、绿化、亮化等基础设施建设。</t>
  </si>
  <si>
    <t>万家山村党群服务中心周边环境美化项目</t>
  </si>
  <si>
    <t>新建万家山村党群服务中心外停车场建挡土墙长约50米，高约4米，党群服务中心门前路面硬化面积约1100平方米，及使用古榆树保护打造，设立步道和围栏等配套设施。安装篮球架、乒乓球台等文体设施，并对周边及地面进行提升。</t>
  </si>
  <si>
    <t>万家山村三座危桥升高加固项目</t>
  </si>
  <si>
    <t>老洪组、下冲组及千脚岭组危桥升高加固共长约60米，消除4个村民组村民的交通安全隐患，并配套完善安防等基础设施建设。</t>
  </si>
  <si>
    <t>万家山乡村振兴基地集体经济项目</t>
  </si>
  <si>
    <t>在乡村振兴基地内新栽种油茶200亩，林下套种黄精200亩，并完善相关基础设施建设等，拟三年后每年为村集体增加收入2万元。</t>
  </si>
  <si>
    <t>五童组合路</t>
  </si>
  <si>
    <t>新建长1.695公里，宽4.5米，厚0.2米的水泥路，及挡土墙等相关配套设施建设。</t>
  </si>
  <si>
    <t>西镇社区白上组合路</t>
  </si>
  <si>
    <t>新建长2.9公里，宽4.5米，厚0.2米水泥路，及涵管等其他相关配套设施建设</t>
  </si>
  <si>
    <t>西镇社区朝东组合路</t>
  </si>
  <si>
    <t>新建长3公里，宽4.5米，厚0.2米水泥路，及涵管等其他相关配套设施建设</t>
  </si>
  <si>
    <t>西镇社区红色旅游接待中心</t>
  </si>
  <si>
    <t>新建一座占地面积2000平方米，内设旅游、餐饮、住宿等大型旅游综合服务区，完善停车场、农产品展示中心等基础设施建设。</t>
  </si>
  <si>
    <t>受益脱贫人口数≥3253人</t>
  </si>
  <si>
    <t>西镇社区黄桃组合路</t>
  </si>
  <si>
    <t>新建长1.84公里，宽4.5米，厚0.2米水泥路，及涵管等其他相关配套设施建设</t>
  </si>
  <si>
    <t>受益脱贫人口数≥159人</t>
  </si>
  <si>
    <t>西镇社区笋干加工厂项目</t>
  </si>
  <si>
    <t>总投资400万元，新建厂房1000㎡，购置烘干设备4套，竹笋自动化加工设备流水线一套，新建保鲜库一座等，并完善相关基础设施建设等。预计收益6％。项目实施可促进漫水河镇特色产业发展，带动群众增收。</t>
  </si>
  <si>
    <t>西镇社区塘家山组级路</t>
  </si>
  <si>
    <t>新建长1.9公里，宽4.5米，厚0.2米水泥路，及涵管等其他相关配套设施建设</t>
  </si>
  <si>
    <t>西镇社区王程组合路</t>
  </si>
  <si>
    <t>新建长2.2公里，宽4.5米，厚0.2米水泥路，及涵管等其他相关配套设施建设</t>
  </si>
  <si>
    <t>西镇社区新青组合路</t>
  </si>
  <si>
    <t>新建长3.4公里，宽4.5米，厚0.2米水泥路，及涵管等其他相关配套设施建设</t>
  </si>
  <si>
    <t>西镇社区张羊组合路</t>
  </si>
  <si>
    <t>新建长1.2公里，宽4.5米，厚0.2米水泥路，及涵管等其他相关配套设施建设</t>
  </si>
  <si>
    <t>下埠河组合路</t>
  </si>
  <si>
    <t>新建一条长约2200米、宽3.5米、厚0.18米的水泥路，及涵管等其他相关配套设施建设</t>
  </si>
  <si>
    <t>下屋基组合路</t>
  </si>
  <si>
    <t>新建长2公里，宽4.5米，厚0.2米的水泥路，及挡土墙等相关配套设施建设。</t>
  </si>
  <si>
    <t>下院组合路</t>
  </si>
  <si>
    <t>新建长1公里，宽4.5米，厚0.2米的水泥路，及其他相关配套设施建设</t>
  </si>
  <si>
    <t>歇马台村大寨田路</t>
  </si>
  <si>
    <t>新建长1.6公里，宽3.5米，厚0.2米的水泥路，及挡土墙等相关配套设施建设</t>
  </si>
  <si>
    <t>受益脱贫人口数≥41人</t>
  </si>
  <si>
    <t>歇马台村牛吴路</t>
  </si>
  <si>
    <t>新建长0.49公里，宽4.5米，厚0.2米的水泥路，及挡土墙等相关配套设施建设</t>
  </si>
  <si>
    <t>歇马台村书房路</t>
  </si>
  <si>
    <t>新建长0.6公里，宽3.5米，厚0.2米混凝土C30水泥路，及涵管等其他相关配套设施建设</t>
  </si>
  <si>
    <t>歇马台村羊肚菌种植基地</t>
  </si>
  <si>
    <t>利用歇马台村现有大棚，种植羊肚菌8亩，完善相关配套设施建设，预计每年增加村集体收益2万。</t>
  </si>
  <si>
    <t>歇马台村竹子加工厂</t>
  </si>
  <si>
    <t>新建毛竹加工厂，占地面积3.2亩，采购相关竹加工设备，完善基础设施建设等，带动全镇及周边农户增收，解决就近就业，预计村集体经济拟增收12万元</t>
  </si>
  <si>
    <t>新铺沟村游客集散中心项目</t>
  </si>
  <si>
    <t>总投资约500万元，利用杨树沟27亩弃土场，建设大别山滑雪旅游区游客集散中心、停车场、村史回廊等相关基础设施建设。与霍山景盛文化旅游开发有限公司合作，漫水河镇负责土地报批及项目建设，景盛集团负责集散中心装修及后期运营，预计收益6％。</t>
  </si>
  <si>
    <t>有机水稻种植项目</t>
  </si>
  <si>
    <t>投资15万，在平田村塘泥埂、中平畈恢复荒废桃园50亩种植有机水稻，完善相关基础设施建设，带动附近群众居家就业</t>
  </si>
  <si>
    <t>纸棚沟组合路</t>
  </si>
  <si>
    <t>中药材种植基地路</t>
  </si>
  <si>
    <t>新建长1公里，宽4.5米，厚0.2米的水泥路，及涵管等其他相关配套设施建设</t>
  </si>
  <si>
    <t>综合干制加工厂</t>
  </si>
  <si>
    <t>择地新建厂房600㎡。采购多功能烘干设备及建设保鲜库等储存设备，并完善相关基础设施建设等，错峰加工黄精、金丝皇菊、红薯粉丝、泡椒等多功能加工厂。</t>
  </si>
  <si>
    <t>白水畈村龙门冲护岸</t>
  </si>
  <si>
    <t>磨子潭镇胡婷婷</t>
  </si>
  <si>
    <t>白水畈村</t>
  </si>
  <si>
    <t>新建长500米，均宽1米，均高1.6米护岸</t>
  </si>
  <si>
    <t>东流河村下马坪组合路</t>
  </si>
  <si>
    <t>东流河村</t>
  </si>
  <si>
    <t>新建长1.5公里，宽4.5米，厚0.2米的水泥路。</t>
  </si>
  <si>
    <t>堆谷山村河坪路</t>
  </si>
  <si>
    <t>堆谷山村</t>
  </si>
  <si>
    <t>新建长1公里、宽4.5米、厚0.2米的水泥路。</t>
  </si>
  <si>
    <t>堆谷山村石斛基地产业配套项目</t>
  </si>
  <si>
    <t>新建基地步道300米，基地平整约5亩，并配套护岸约100米、监控、基地围栏约500米等相关基础设施。</t>
  </si>
  <si>
    <t>堆谷山村水竹坪组合路</t>
  </si>
  <si>
    <t>堆谷山村汪家老屋组护岸</t>
  </si>
  <si>
    <t>新建长0.2公里，均宽1米，均高2米的护岸。</t>
  </si>
  <si>
    <t>胡家河村刘家老屋组合路</t>
  </si>
  <si>
    <t>胡家河村</t>
  </si>
  <si>
    <t>胡家河村农旅一体化项目二期</t>
  </si>
  <si>
    <t>围绕一期项目的游客接待中心新建占地13000平方米配套设施，新建沿路污水管网、道路黑色化改造及停车场等。以上资产归村集体所有，通过出租取得收益，预计村集体年收益不低于32.5万元，且与脱贫户建立2种以上利益联结关系。</t>
  </si>
  <si>
    <t>胡家河村乡村振兴馆</t>
  </si>
  <si>
    <t>村部一楼新建成乡村振兴馆，约110平方米，配套展示柜10组等内部装潢，项目资产归胡家河村所有，通过出租方式取得收益，预计村集体每年不低于2.9万元，并与脱贫户建立两种利益联结关系。</t>
  </si>
  <si>
    <t>龙井冲村汤家湾路</t>
  </si>
  <si>
    <t>龙井冲村</t>
  </si>
  <si>
    <t>新建长0.5公里，宽4.5米，厚0.2米的水泥路。</t>
  </si>
  <si>
    <t>磨子潭村龙井河护岸</t>
  </si>
  <si>
    <t>磨子潭村</t>
  </si>
  <si>
    <t>新建长600米，均宽1米，高2.5米护岸</t>
  </si>
  <si>
    <t>受益脱贫人口数≥46人</t>
  </si>
  <si>
    <t>磨子潭村民宿产业集群配套</t>
  </si>
  <si>
    <t>为磨子潭街道民宿产业集群新修停车位、步道及相关配套设施。</t>
  </si>
  <si>
    <t>磨子潭村蔬菜大棚项目</t>
  </si>
  <si>
    <t>新建蔬菜大棚约2600平方米，配套蓄水池、滴灌设施、排水渠、摄像头等，项目资产归磨子潭村所有，通过自主经营方式取得收益，预计村集体每年收益不低于2.5万元，并与脱贫户建立两种以上利益联接关系</t>
  </si>
  <si>
    <t>受益脱贫人口数≥36人</t>
  </si>
  <si>
    <t>磨子潭镇2024年脱贫户产业奖补</t>
  </si>
  <si>
    <t>磨子潭镇</t>
  </si>
  <si>
    <t>受益脱贫人口数≥1200人</t>
  </si>
  <si>
    <t>宋家河村槐树畈灰水处理项目</t>
  </si>
  <si>
    <t>宋家河村</t>
  </si>
  <si>
    <t>对槐树畈安置点进行灰水收集处理，新建收集池24座、检查井20座、化粪池1座，铺设管网1000米。</t>
  </si>
  <si>
    <t>宋家河村荒田冲组合路</t>
  </si>
  <si>
    <t>宋家河村尚驾园高端民宿改造项目</t>
  </si>
  <si>
    <t>在原尚驾园小学改造高端民宿，建筑面积约500平方米。上述资产属村集体所有，通过出租取得收益，预计村集体每年收益不低于40万元，并与脱贫户建立两种利益联结关系。</t>
  </si>
  <si>
    <t>宋家河村王家湾路升级改造</t>
  </si>
  <si>
    <t>将长1公里，4.5米宽水泥路拓宽至6米宽，并全部铺设沥青路，配套雨水沟及安全防护</t>
  </si>
  <si>
    <t>宋家河营地建设项目</t>
  </si>
  <si>
    <t>磨子潭镇宋家河村</t>
  </si>
  <si>
    <t>对房车营地进行升级改造，道闸等配套设施，项目资产归宋家河村所有，通过自主经营方式取得收益，预计村集体每年收益不低于2.5万元，并与脱贫户建立二种以上利益联结关系，</t>
  </si>
  <si>
    <t>禅堂村道路护岸综合维修工程</t>
  </si>
  <si>
    <t>上土市镇许刚</t>
  </si>
  <si>
    <t>上土市镇禅堂村</t>
  </si>
  <si>
    <t>维修陈何路、夏梅路、上冲路、何四路、三杨路、万陆路、九龙井路等护岸，共计约1100立方米及相关基础设施配套等。</t>
  </si>
  <si>
    <t>禅堂村老户冲路工程</t>
  </si>
  <si>
    <t>新建长1.1公里，宽4.5米，厚0.2米的水泥路及涵管等配套设施。</t>
  </si>
  <si>
    <t>受益脱贫人口数≥29人</t>
  </si>
  <si>
    <t>陡沙河村陡沙河护岸工程</t>
  </si>
  <si>
    <t>上土市镇
陡沙河村</t>
  </si>
  <si>
    <t>新建长200米，宽度1米，高度5米的护岸及相关基础设施配套等。</t>
  </si>
  <si>
    <t>陡沙河村红薯种植基地</t>
  </si>
  <si>
    <t>建设红薯基地50亩，包括地形平整，沟渠、道路建设，新建管理房、厂房，采购红薯加工机械、种苗等。项目资产归陡沙河村所有，通过出租方式取得收益，预计村集体每年收益不低于5万元，并与脱贫户建立二种以上利益联结关系</t>
  </si>
  <si>
    <t>陡沙河村农事服务中心项目</t>
  </si>
  <si>
    <t>建设农事服务中心管理房1处（钢构），面积约600平方米。采购一批农业机械设备，包括挖机，履带式旋耕机，开沟机，灭茬机，轮式播种旋耕一体机，无人机，步进手扶式插秧机，拖车等。项目资产归陡沙河村所有，通过出租方式取得收益，预计村集体每年收益不低于10万元，并与脱贫户建立二种以上利益联结关系。</t>
  </si>
  <si>
    <t>陡沙河村中药材加工厂</t>
  </si>
  <si>
    <t>上土市镇铜锣寨村</t>
  </si>
  <si>
    <t>新建钢构厂房400㎡，采购中药材加工设备、冷冻库等相关配套设施。项目资产归陡沙河村所有，通过自主经营方式获得收益，预计村集体年收益不低于2.5万元，并与脱贫户建立二种以上利益联结关系。</t>
  </si>
  <si>
    <t>受益脱贫人口数≥192人</t>
  </si>
  <si>
    <t>古佛堂村堰坝组合项目</t>
  </si>
  <si>
    <t>上土市镇古佛堂村</t>
  </si>
  <si>
    <t>新建九斗畈组、万家榜组、学堂岭组、杨树岭组等堰坝，共计约295立方米及相关基础设施配套等。</t>
  </si>
  <si>
    <t>上土市村和平组箱涵及护岸项目</t>
  </si>
  <si>
    <t>上土市镇上土市村</t>
  </si>
  <si>
    <t>新建长60米，高3米，宽2米的箱涵一座，配套建设长65米，上宽0.6米，下宽1.35米，高2米，基础深度约1米的护岸一处；面积约1000平方米，厚0.2米的混凝土地面及其他基础设施配套等。</t>
  </si>
  <si>
    <t>上土市村中药材加工厂</t>
  </si>
  <si>
    <t>新建400平方米钢结构厂房，购买中药材加工机械设备及其他配套设施等。项目资产归上土市村所有，通过出租方式取得收益，预计村集体每年收益不低于8万元，并与脱贫户建立二种以上利益联结关系。</t>
  </si>
  <si>
    <t>受益脱贫户人口数≥50人</t>
  </si>
  <si>
    <t>上土市村组合路硬化工程</t>
  </si>
  <si>
    <t>新建水泥路全长1.6公里，宽3.5米，厚0.2米及相关基础设施配套等。</t>
  </si>
  <si>
    <t>上土市镇2024年脱贫户产业奖补</t>
  </si>
  <si>
    <t>上土市镇</t>
  </si>
  <si>
    <t>受益脱贫人口数≥2246人</t>
  </si>
  <si>
    <t>上土市镇陡沙河村陡沙河村部安置点护岸工程</t>
  </si>
  <si>
    <t>上土市镇陡沙河村</t>
  </si>
  <si>
    <t>新建长325米，上宽0.5米，下宽1.1米，高度2米的混凝土护岸及其他基础设施配套等。</t>
  </si>
  <si>
    <t>蔡家畈村院枫路</t>
  </si>
  <si>
    <t>太平畈乡程波</t>
  </si>
  <si>
    <t>蔡家畈村</t>
  </si>
  <si>
    <t>新建长0.41公里，宽4.5m，厚0.2米的水泥混凝土路面</t>
  </si>
  <si>
    <t>蔡家畈粮食加工仓储中心</t>
  </si>
  <si>
    <t>建设烘干、加工、包装、仓储、机械设备用房840平方米。同时配套购置拖拉机、开荒机、旋耕机、插秧机、收割机、运输车、烘干机、打包机、打米机等耕、种、收、储等相关机械。项目建成后，由霍山县太平畈乡蔡家畈村股份经济合作社运营，提供全乡及周边粮食种植加工全程机械化托管服务。资产归蔡家畈村所有，预计村集体年收益不低于13万元且与脱贫户建立二种以上利益联结方式。</t>
  </si>
  <si>
    <t>蔡家河村豪祝路</t>
  </si>
  <si>
    <t>蔡家河村</t>
  </si>
  <si>
    <t>新建长1.933公里，宽4.5m，厚0.2米的水泥混凝土路面</t>
  </si>
  <si>
    <t>蔡家河村豪祝路路基工程项目</t>
  </si>
  <si>
    <t>新建长1.74公里，宽7米路基，含涵管、挡墙等配套工程。</t>
  </si>
  <si>
    <t>蔡家河村中药材种植基地项目</t>
  </si>
  <si>
    <t>新建林下种植黄精60亩、石菖蒲50亩、苍术40亩。项目建成后，资产归蔡家河村所有，通过村自主经营取得收益，预计村集体年收益不低于57.25万元且与脱贫户建立二种以上利益联结方式。</t>
  </si>
  <si>
    <t>高山铺村九家湾路硬化</t>
  </si>
  <si>
    <t>高山铺村</t>
  </si>
  <si>
    <t>新建长500米，宽4.5米，厚0.2米的C35水泥混凝土路面</t>
  </si>
  <si>
    <t>高山铺村林下黄精种植项目</t>
  </si>
  <si>
    <t>流转山场100亩，并对其开展开荒、清理场地、平整土地、改坡、疏林等用于种植黄精。项目建成后，资产归高山铺村所有，通过村自主经营取得收益，预计村集体年收益不低于10万元且与脱贫户建立二种以上利益联结方式。</t>
  </si>
  <si>
    <t>高山铺村茅屋组合路</t>
  </si>
  <si>
    <t>新建长0.227公里，宽4.5m，厚0.2米的水泥混凝土路面</t>
  </si>
  <si>
    <t>耿家坊村杨家湾组合路</t>
  </si>
  <si>
    <t>耿家坊村</t>
  </si>
  <si>
    <t>新建长0.864公里，宽4.5m，厚0.2米的水泥混凝土路面</t>
  </si>
  <si>
    <t>耿家坊村月亮湾护岸一期</t>
  </si>
  <si>
    <t>新建长100米，宽0.6米，高1米护岸。</t>
  </si>
  <si>
    <t>耿家坊卫星水库康养宜居项目</t>
  </si>
  <si>
    <t>围绕卫星水库打造房车营地及生态休闲农庄、垂钓中心等配套设施建设，新建充电桩等其他基础设施。项目建成后，资产归耿家坊村所有，通过村自主经营取得收益，预计村集体年收益不低于25万元且与脱贫户建立二种以上利益联结方式。</t>
  </si>
  <si>
    <t>何家坊村登陆湾桥工程</t>
  </si>
  <si>
    <t>何家坊村</t>
  </si>
  <si>
    <t>新建长12米，宽6米的桥梁一座。</t>
  </si>
  <si>
    <t>受益脱贫人口数≥ 13人</t>
  </si>
  <si>
    <t>何家坊村金钟潭街道污水管网建设项目</t>
  </si>
  <si>
    <t>铺设污水管网3000米，配套建设污水处理池、检查井、化粪池、人工湿地、污水处理设备等。</t>
  </si>
  <si>
    <t>何家坊村伍下河护岸</t>
  </si>
  <si>
    <t>新建护岸，长800米，均高3米，均宽1米（含基础、清淤工程）。</t>
  </si>
  <si>
    <t>何家坊村伍下组至土门组护岸及水渠工程</t>
  </si>
  <si>
    <t>新建护岸，长200米，高3米，均宽1米（含基础、清淤工程），邓家湾卷棚桥水渠，长100米，宽0.8米。</t>
  </si>
  <si>
    <t>何家坊村羊肚菌基地</t>
  </si>
  <si>
    <t>在撞河寺组新建羊肚菌标准大棚40亩。项目建成后，资产归何家坊村村所有，通过村自主经营取得收益，预计村集体年收益不低于5万元且与脱贫户建立二种以上利益联结方式。</t>
  </si>
  <si>
    <t>何家坊村中药材趁鲜加工厂</t>
  </si>
  <si>
    <t>新建钢构厂房500平方米（含征地和土地变更）,购买清洗机一台、烘干机一台、切片机一台等配套设备</t>
  </si>
  <si>
    <t>何家坊村中药材基地项目</t>
  </si>
  <si>
    <t>新建中药材基地55亩。其中建设羊肚菌种植基地约40亩，芍药种植基地约15亩，包括栽植菌种、种苗、营养包、围网、灌溉、道路等配套设施。项目建成后，资产归何家坊村所有，通过村自主经营取得收益，预计村集体年收益不低于10万元且与脱贫户建立二种以上利益联结方式。</t>
  </si>
  <si>
    <t>洪峰村百草园中药材及康养基地项目</t>
  </si>
  <si>
    <t>洪峰村</t>
  </si>
  <si>
    <t>流转林地及坡地110亩建设霍山石斛石斛、黄精等中药材示范种植基地。其中霍山石斛标准化林下种植基地10亩，黄精等中药材林下基地100亩。种植管护配套设施包括围栏、立柱、监控、滴灌系统、1.5公里长3米宽林间道路及等。项目建成后，资产归洪峰村所有，通过村自主经营取得收益，预计村集体年收益不低于25万元且与脱贫户建立二种以上利益联结方式。</t>
  </si>
  <si>
    <t>洪峰村孙上组合路</t>
  </si>
  <si>
    <t>新建长0.537公里，宽4.5m，厚0.2米的水泥混凝土路面</t>
  </si>
  <si>
    <t>受益脱贫人口数≥1189人</t>
  </si>
  <si>
    <t>洪峰村长生桥</t>
  </si>
  <si>
    <t>新建桥梁1座，长10米，宽5米（含护岸工程）</t>
  </si>
  <si>
    <t>受益脱贫人口数≥ 42人</t>
  </si>
  <si>
    <t>洪峰村长生桥堰坝项目</t>
  </si>
  <si>
    <t>新建长16米，宽2米，高2.5米堰坝及渠道100米。</t>
  </si>
  <si>
    <t>霍山石斛综合服务中心</t>
  </si>
  <si>
    <t>王家店村</t>
  </si>
  <si>
    <t>新建霍山石斛综合楼、中医药文化体验馆、药膳文化体验中心，及相关配套设施，总建筑面积约4479平方米。项目建成后，资产归村集体所有，通过村自主经营取得收益，预计村集体年收益不低于90万元且与脱贫户建立二种以上利益联结方式。</t>
  </si>
  <si>
    <t xml:space="preserve">太平畈村老街环境整治 </t>
  </si>
  <si>
    <t>太平畈村</t>
  </si>
  <si>
    <t>石斛广场至船形湾大桥沿线环境整治提升，含新建公厕、停车场、美化、立面改造等。</t>
  </si>
  <si>
    <t>太平畈村猕猴桃基地</t>
  </si>
  <si>
    <t>太平畈乡太平畈村</t>
  </si>
  <si>
    <t>新建猕猴桃基地25亩，含水泥桩、钢丝、机耕路、引水渠、栽植猕猴桃苗、围网等配套设施。项目资产归太平畈村所有，通过自主经营方式获得收益，预计村集体年收益不低于3.5万元，并与脱贫户建立二种以上利益联结关系。</t>
  </si>
  <si>
    <t>太平畈村三道河护岸</t>
  </si>
  <si>
    <t>新建护岸长3千米，高1.5米，宽1米（含基础、护岸建设）。</t>
  </si>
  <si>
    <t>受益脱贫人口数≥160人</t>
  </si>
  <si>
    <t>太平畈村水果基地项目</t>
  </si>
  <si>
    <t>新建水果基地85亩。其中建设蓝莓种植基地约20亩，猕猴桃种植基地45亩，无花果种植基地20亩，包括栽植种苗、围网、灌溉、泵房、管道等配套设施.项目建成后，资产归太平畈村所有，通过村自主经营取得收益，预计村集体年收益不低于9万元且与脱贫户建立二种以上利益联结方式。</t>
  </si>
  <si>
    <t>太平畈村太平县旧址改造项目</t>
  </si>
  <si>
    <t>原太平县旧址修缮恢复，含原址修缮、新建仿古民俗体验馆、展陈馆、游廊、水电设施改造等。</t>
  </si>
  <si>
    <t>太平畈村铁炉冲路</t>
  </si>
  <si>
    <t>新建长800米，宽4.5米、厚0.2米水泥路，挡土墙、排水沟等</t>
  </si>
  <si>
    <t>太平畈村中药材基地</t>
  </si>
  <si>
    <t>新建中药材基地30亩。项目建成后资产归太平畈村所有，通过村自主经营取得收益，预计村集体年收益不低于3万元且与脱贫户建立二种以上利益联结方式。</t>
  </si>
  <si>
    <t>太平畈村中药材加工厂</t>
  </si>
  <si>
    <t>将三道河闲置敬老院改造成中药材加工厂，并采购清洗机、切片机、打包机等设备。项目建成后资产归太平畈村所有，通过村自主经营取得收益，预计村集体年收益不低于3万元且与脱贫户建立二种以上利益联结方式。</t>
  </si>
  <si>
    <t>太平畈乡2024年脱贫户产业奖补</t>
  </si>
  <si>
    <t>太平畈乡</t>
  </si>
  <si>
    <t>受益脱贫人口数≥2005人</t>
  </si>
  <si>
    <t>太平畈乡九太路沿线杆线迁移项目</t>
  </si>
  <si>
    <t>将太平畈乡境内九太路沿线的电线杆拆除、移栽，导线架设及入地，台区改造。</t>
  </si>
  <si>
    <t>王家店村“霍货有名”特色产品旗舰店</t>
  </si>
  <si>
    <t>在石斛博物馆内打造约100平方米的霍货有名特色产品旗舰店，进行装修，采购橱柜等</t>
  </si>
  <si>
    <t>王家店村朝五路</t>
  </si>
  <si>
    <t>新建长1.141公里，宽4.5m，厚0.2米的水泥混凝土路面</t>
  </si>
  <si>
    <t>王家店村供水延伸工程</t>
  </si>
  <si>
    <t>新建小型集中供水设施3座，铺设自来水管网20000米，配套闸阀、检查井、蓄水池等。</t>
  </si>
  <si>
    <t>王家店村郭家湾路</t>
  </si>
  <si>
    <t>新建长0.5公里，宽4.5米的，厚0.2米的道路</t>
  </si>
  <si>
    <t>王家店村河口等10个居民组生活污水处理工程</t>
  </si>
  <si>
    <t>铺设污水管网4500米，配套建设污水处理池、检查井、化粪池等。</t>
  </si>
  <si>
    <t>王家店村黄精基地</t>
  </si>
  <si>
    <t>太平畈乡王家店村</t>
  </si>
  <si>
    <t>新建黄精基地30亩，含土地平整、机耕路、引水渠、栽植黄精苗、围网等配套设施。项目资产归王家店村所有，通过自主经营方式获得收益，预计村集体年收益不低于2.5万元，并与脱贫户建立二种以上利益联结关系。</t>
  </si>
  <si>
    <t>王家店村街道立面改造</t>
  </si>
  <si>
    <t>对王家店街道进行立面整治，主要包括老街道门窗改造、外墙改造、屋顶改造、立面改造等。</t>
  </si>
  <si>
    <t>王家店村六角冲等10个居民组生活污水处理项目</t>
  </si>
  <si>
    <t>铺设污水管网5000米，配套建设污水处理池、检查井、化粪池等。</t>
  </si>
  <si>
    <t>王家店村猕猴桃基地</t>
  </si>
  <si>
    <t>新建猕猴桃基地20亩，含水泥桩、钢丝、机耕路、引水渠、栽植猕猴桃苗、围网等配套设施。项目资产归王家店村所有，通过自主经营方式获得收益，预计村集体年收益不低于2.5万元，并与脱贫户建立二种以上利益联结关系。</t>
  </si>
  <si>
    <t>王家店村俞大湾组硬化路</t>
  </si>
  <si>
    <t>新建长1.54公里，均宽4米，厚0.2米的水泥路路面，含涵管、挡墙等配套工程</t>
  </si>
  <si>
    <t>王家店村长冲组合路</t>
  </si>
  <si>
    <t>新建长2.078公里，宽4.5m，厚0.2米的水泥混凝土路面</t>
  </si>
  <si>
    <t>王家店林下石斛种植基地</t>
  </si>
  <si>
    <t>新建林下石斛种植基地30亩。项目建成后资产归太平畈村所有，通过村自主经营取得收益，预计村集体年收益不低于30万元且与脱贫户建立二种以上利益联结方式。</t>
  </si>
  <si>
    <t>王家店石家湾路拓宽项目</t>
  </si>
  <si>
    <t>将王家店石家湾组1公里水泥路拓宽2米，含路基平整、路肩培土等。</t>
  </si>
  <si>
    <t>五彩有机田园观光体验项目</t>
  </si>
  <si>
    <t>该项目经前期研究与讨论，目前已形成可实施性基础方案，建设规模100亩，建设地点位于枫树坳、老院子、蔡上3个居民组，2024年第一季度完成全面完成平整土地、维修田间护岸、田埂硬化、田间机耕路、引水渠等主体项目建设内容，第二季度全面完成耕种任务。通过村自主经营取得收益，预计村集体年收益不低于7.5万元且与脱贫户建立二种以上利益联结方式。</t>
  </si>
  <si>
    <t>爱情谷景观提升项目</t>
  </si>
  <si>
    <t>太阳乡曾伟</t>
  </si>
  <si>
    <t>金竹坪村</t>
  </si>
  <si>
    <t>新建观光休闲步道约2公里，融入爱情元素打造三生石、连理枝等景观小品，整理河道，配套相关基础设施，改善提升周边环境。</t>
  </si>
  <si>
    <t>受益脱贫人口数≥62人"</t>
  </si>
  <si>
    <t>船仓村茶厂升级提升项目</t>
  </si>
  <si>
    <t>船仓村</t>
  </si>
  <si>
    <t>购置茶叶加工设备5台，用于铜锣寨茶厂扩大经营规模。项目资产归村所有，通过出租方式取得收益，预计村集体每年收益不低于1.5万元，并与脱贫户建立二种以上利益联结关系。</t>
  </si>
  <si>
    <t>村集体年收益≥1.5万元,受益脱贫人口数≥15人</t>
  </si>
  <si>
    <t>船仓村船马路延伸工程项目</t>
  </si>
  <si>
    <t>新建长1.157公里，宽4.5米，厚0.2米水泥路。</t>
  </si>
  <si>
    <t>受益脱贫人口数≥37人</t>
  </si>
  <si>
    <t>金竹坪村比翼阁爱情主题馆</t>
  </si>
  <si>
    <t>新建约800平方米爱情主题馆（比翼阁），内设爱情主题展区、沉浸式影院区等，配套相关基础设施。项目资产归村所有，通过出租方式取得收益，预计村集体每年收益不低于39万元，并与脱贫户建立二种以上利益联结关系。</t>
  </si>
  <si>
    <t>受益脱贫人口数≥62人</t>
  </si>
  <si>
    <t>金竹坪村干塘湾路项目</t>
  </si>
  <si>
    <t>新建长0.831公里，宽4.5米，厚0.2米的水泥路。</t>
  </si>
  <si>
    <t>金竹坪村黄芽生态体验中心</t>
  </si>
  <si>
    <t>太阳乡金竹坪村</t>
  </si>
  <si>
    <t>收购原抱儿钟秀茶业加工厂，维修厂房面及厂房的四周排水等设施，购进先进茶叶加工设备一套，色选分离机一套，及其他和茶叶、农副产品加工、包装配套相关设备。建设互动体验区、茶文化展示区等，打造集加工、体验、研学、展销为一体的金竹坪黄芽生态体验中心。项目资产归金竹坪村所有，通过自主经营方式获得收益，预计村集体年收益不低于18万元，并与脱贫户建立二种以上利益联结关系。</t>
  </si>
  <si>
    <t>双河村观音岩水产养殖基地项目</t>
  </si>
  <si>
    <t>双河村</t>
  </si>
  <si>
    <t>新建约200亩生态养殖基地，新建垂钓点、安装监控设备、安装防护网、暂养箱，新建管护房技防中心，配套提升入库道路等基础设施。以上资产属于村集体所，项目资产归村所有，通过出租方式取得收益，预计村集体每年收益不低于7.5万元，并与脱贫户建立二种以上利益联结关系。</t>
  </si>
  <si>
    <t>村集体年收益≥7.5万元,受益脱贫人口数≥17人</t>
  </si>
  <si>
    <t>双河村农田大堰项目</t>
  </si>
  <si>
    <t>新建双河村农田大堰（包含水口里堰渠道长200米，堰坝15米；杨树湾堰渠道100米，堰坝10米。）</t>
  </si>
  <si>
    <t>双河村尹家湾组合路项目</t>
  </si>
  <si>
    <t>新建长1.438公里，宽4.5米，厚0.2米水泥路。</t>
  </si>
  <si>
    <t>受益脱贫人口数≥33人</t>
  </si>
  <si>
    <t>太阳村姜家湾路项目</t>
  </si>
  <si>
    <t>太阳村</t>
  </si>
  <si>
    <t>新建长0.434公里，宽4.5米，厚0.2米水泥路。</t>
  </si>
  <si>
    <t>受益脱贫人口数≥17.5人</t>
  </si>
  <si>
    <t>太阳乡2024年脱贫户产业奖补</t>
  </si>
  <si>
    <t>太阳乡</t>
  </si>
  <si>
    <t>受益脱贫人口≥950人</t>
  </si>
  <si>
    <t>太阳乡菌种加工厂项目</t>
  </si>
  <si>
    <t>新建2000平方米厂房，购置菌种加工设备，新建水电管网等相关配套设施，项目资产归村所有，通过出租方式取得收益，预计村集体每年收益不低于15万元，并与脱贫户建立二种以上利益联结关系。</t>
  </si>
  <si>
    <t>村集体年收益≥15万元,受益脱贫人口数≥32人</t>
  </si>
  <si>
    <t>杨家河村赤灵芝种植大棚项目</t>
  </si>
  <si>
    <t>杨家河村</t>
  </si>
  <si>
    <t>新建15亩大棚，购买菌棒8万支。项目资产归村所有，通过出租方式取得收益，预计村集体每年收益不低于2.9万元，并与脱贫户建立二种以上利益联结关系。</t>
  </si>
  <si>
    <t>村集体年收益≥2.9万元,受益脱贫人口数≥20人</t>
  </si>
  <si>
    <t>杨家河村杜家湾大堰项目</t>
  </si>
  <si>
    <t>新建长126米，高3米，底宽2米，顶宽1米石坝；新建长300米，宽0.3米水渠。</t>
  </si>
  <si>
    <t>杨家河村金中湾水泥路项目</t>
  </si>
  <si>
    <t>新建长0.787公里，宽4.5米，厚0.2米水泥路。</t>
  </si>
  <si>
    <t>杨家河村中药材种植基地配套工程项目</t>
  </si>
  <si>
    <t>新建林间道路2.4公里，配备监控设备、防护网等配套设施。</t>
  </si>
  <si>
    <t>杨家河中药材种植项目</t>
  </si>
  <si>
    <t>太阳乡杨家河村</t>
  </si>
  <si>
    <t>利用十八尖林场抚育场地林下种植闹羊花100亩，每亩500棵，合计5万棵。项目资产归杨家河村所有，通过自主经营方式获得收益，预计村集体年收益不低于2.25万元，并与脱贫户建立二种以上利益联结关系。</t>
  </si>
  <si>
    <t>庙岗集村过水桥组路</t>
  </si>
  <si>
    <t>下符桥镇金宏伟</t>
  </si>
  <si>
    <t>庙岗集村</t>
  </si>
  <si>
    <t>新建长0.55公里，宽4.5米，厚0.2米的水泥路（含路基建设）</t>
  </si>
  <si>
    <t>受益脱贫人口数≥28人</t>
  </si>
  <si>
    <t>庙岗集村莲藕种植项目</t>
  </si>
  <si>
    <t>流转登山组流转40亩土地，发展龙虾养殖和观赏莲藕综合产业，配套产业道路约2公里，新建进排水沟渠设施等。</t>
  </si>
  <si>
    <t>受益脱贫人口数≥226人</t>
  </si>
  <si>
    <t>三尖铺村槽坊长岭组合路</t>
  </si>
  <si>
    <t>三尖铺村</t>
  </si>
  <si>
    <t>新建1公里，宽4.5米，厚0.2米的水泥路（含路基建设）。</t>
  </si>
  <si>
    <t>三尖铺村大白鹅养殖项目</t>
  </si>
  <si>
    <t>新建约1500平方米鹅舍，发展皖西大白鹅养殖，配套内部水电管网和养殖道路等，项目资产归三尖铺村所有，通过合作经营方式取得收益。预计村集体经济每年收益不低于7.5万元。</t>
  </si>
  <si>
    <t>三尖铺村稻虾米基地配套项目</t>
  </si>
  <si>
    <t>由大唐电力投资30万元流转水田300亩新建生态虾田米基地，村级给予配套建设产业道路1.8公里。预计村集体每年收益不低于30万元，并与脱贫户建立二种以上利益联结关系。</t>
  </si>
  <si>
    <t>受益脱贫人口数≥157人</t>
  </si>
  <si>
    <t>沈家畈村西瓜种植基地项目</t>
  </si>
  <si>
    <t>沈家畈村</t>
  </si>
  <si>
    <t>流转30亩土地，栽植8424、美都等新型西瓜品种，新建西瓜育苗大棚200平方，购置西瓜托运车一辆，配套建设基地排水管道和采摘便道等。项目资产归村集体所有，通过自主经营等方式取得收益，预计村集体每年收益不低于4万元，并与脱贫户建立二种以上利益联结关系。</t>
  </si>
  <si>
    <t>沈家畈村杨岗头路</t>
  </si>
  <si>
    <t>新建长0.44公里，宽4.5米，厚0.2米的水泥路（含路基建设）。</t>
  </si>
  <si>
    <t>沈家畈村综合农业机械化项目</t>
  </si>
  <si>
    <t>下符桥镇沈家畈村</t>
  </si>
  <si>
    <t>为提高沈家畈村农业机械化水平，购大型收割机1台、旋耕机1台、插秧机1台、割茬机1台、化肥喷洒无人机1架，用于发展村集体经济稻田米，并且为群众提供社会化服务，项目资产属沈家畈村所有，通过出租等方式获得收益，预计村集体每年收益不低于2.5万元，并与脱贫户建立二种以上利益联结关系。</t>
  </si>
  <si>
    <t>圣人山村粉坊路</t>
  </si>
  <si>
    <t>圣人山村</t>
  </si>
  <si>
    <t>新建长1.38公里，宽4.5米，厚0.2米的水泥路（含路基建设）</t>
  </si>
  <si>
    <t>圣人山村皖西大白鹅养殖基地项目</t>
  </si>
  <si>
    <t>依托圣人山村地理优势，打造皖西大白鹅养殖基地，养殖皖西大白鹅1万只。总占地约15亩，其中新建鹅舍约5000平方，配套建设人工蓄水池约5000平方、管网等基础设施。项目资产归圣人山村集体所有，通过出租获得收益，预计村集体年收益不低于10万元，且与脱贫户建立二种以上利益联结关系。</t>
  </si>
  <si>
    <t>桃园村大白鹅养殖项目</t>
  </si>
  <si>
    <t>桃园村</t>
  </si>
  <si>
    <t>新建约1500平方米鹅舍，发展皖西大白鹅养殖，配套内部水电管网和养殖道路等，项目资产归桃园村所有，通过合作经营方式取得收益。预计村集体经济每年收益不低于5万元。并与脱贫户建立二种以上利益联结关系。</t>
  </si>
  <si>
    <t>桃园村大山怀支路</t>
  </si>
  <si>
    <t>建设长1.458公里、宽4.5米、厚0.2米的水泥路。（含路基建设）。</t>
  </si>
  <si>
    <t>桃园村桃子种植项目</t>
  </si>
  <si>
    <t>下符桥镇桃园村</t>
  </si>
  <si>
    <t>流转平整土地50亩新建桃子种植基地，主要种植大白桃、黄桃、蟠桃，配套建设地内采摘步道、防护围栏、看护房和排水设施等。项目资产归桃园村所有，通过资产入股等方式取得收益，预计村集体经济每年收益不低于2.5万元，并与脱贫户建立二种以上利益联结关系。</t>
  </si>
  <si>
    <t>下符桥村大湖田养藕基地</t>
  </si>
  <si>
    <t>下符桥村</t>
  </si>
  <si>
    <t>在100亩大湖田内种植藕，采购船式高压挖藕机2台、莲藕施肥机1台、水面自动挖穴机1台、莲藕加工设备1套等。项目资产归下符桥村所有，通过合作经营的方式取得收益，预计村集体每年收益不低于2.5万元，且与脱贫户建立二种以上利益联结关系。</t>
  </si>
  <si>
    <t>下符桥村郑汪路</t>
  </si>
  <si>
    <t>新建长1.162公里，宽4.5米，厚0.2米的水泥路</t>
  </si>
  <si>
    <t>受益脱贫人口数≥24人</t>
  </si>
  <si>
    <t>下符桥圣人山村农房变民宿项目</t>
  </si>
  <si>
    <t>围绕镇村境内趣岛、智趣田园等景点，利用附近居民住宅打造旅游民宿约400平方，通过合作经营，租金+分红模式获得收益，预计年收益不低于10万元，实现旅游多元化。</t>
  </si>
  <si>
    <t>下符桥镇2024年脱贫户产业奖补</t>
  </si>
  <si>
    <t>下符桥镇</t>
  </si>
  <si>
    <t>受益脱贫人口数≥843人</t>
  </si>
  <si>
    <t>下符桥镇2024年以工代赈项目</t>
  </si>
  <si>
    <t>圣人山村、庙岗集村</t>
  </si>
  <si>
    <t>新建产业道路长5000米、宽4.5-5米，新修缮灌溉山塘10口。</t>
  </si>
  <si>
    <t>下符桥镇龙窑恢复重建项目</t>
  </si>
  <si>
    <t>将陶瓷研究所内占地约2000平方的老旧破损房屋拆除，复原龙窑造型，扩建研学教室，新建非遗传承馆，配套内部基础设施等。项目资产归下符桥村所有，通过出租或合作经营方式取得收益，预计村集体每年收益不低于25万元，并与脱贫户建立二种以上利益联结关系。</t>
  </si>
  <si>
    <t>下符桥镇农业全镇机械化项目</t>
  </si>
  <si>
    <t>圣人山村、下符桥村、沈家畈村</t>
  </si>
  <si>
    <t>为进一步提高下符桥镇的农业机械化服务水平，2024年拟采购农业生产、收割等各类农用机械约20台，项目资产归圣人山村、沈家畈村、下符桥村共同所有，其中沈家畈村占40%、圣人山村占30%、下符桥村占30%.通过出租方式取得收益，预计村集体每年收益不低于7.5万元，并于脱贫户建立二种以上利益联结关系</t>
  </si>
  <si>
    <t>下符桥镇千亩大樱桃种植基地一期项目</t>
  </si>
  <si>
    <t>下符桥村、三尖铺村</t>
  </si>
  <si>
    <t>下符桥镇预计三年内打造千亩大樱桃种植项目。2024年流转平整土地200亩，新建大樱桃栽植大棚约8000平方米，配套建设基地内采摘步道、防护围栏和给排水设施等。项目资产归三尖铺和下符桥两个村所有，其中三尖铺占50%、下符桥占50%，通过合作经营的方式取得收益，预计村集体每年收益不低于20万元，并与脱贫户建立二种以上利益联结关系。</t>
  </si>
  <si>
    <t>下符桥镇肉牛养殖一期项目</t>
  </si>
  <si>
    <t>下符桥村、三尖铺村、庙岗集村</t>
  </si>
  <si>
    <t>建设养牛大棚约5000平方、料棚等设施约1000平方米。配套新建产业道路约1公里、架设增压新线路1公里等。项目资产归三尖铺村和庙岗集村所有，其中三尖铺占50%、庙岗集村占50%，通过出租或合作经营方式取得收益，预计村集体每年收益不低于25万元，并与脱贫户建立二种以上利益联结关系。</t>
  </si>
  <si>
    <t>下符桥镇智慧农事服务中心配套项目</t>
  </si>
  <si>
    <t>该项目为新建智慧农事服务中心配套，总投资约300万元，主要建设内容为:建设服务中心智慧系统、内部循环道路、用电、管网等基础和配套设施。</t>
  </si>
  <si>
    <t>下符桥镇智慧农事服务中心项目</t>
  </si>
  <si>
    <t>在下符桥现代农业产业园核心区新建立体化育秧工厂一处，主要为新建玻璃温室大棚约2000平方、购置育秧设备6套以上和配套设施等。项目建成后将打造成为一个集育、耕、种、保、收一体的智能化农事服务中心。项目资产归庙岗集村、三尖铺村、桃园村共同所有，其中庙岗集村占40%、三尖铺村占30%、桃园村占30%.通过出租方式取得收益，预计村集体每年收益不低于25万元，并与脱贫户建立二种以上利益联结关系.</t>
  </si>
  <si>
    <t>“霍货有名”农产品全产业链三产融合示范基地建设项目</t>
  </si>
  <si>
    <t>面上产业</t>
  </si>
  <si>
    <t>县农业农村局吴万年</t>
  </si>
  <si>
    <t>全县范围</t>
  </si>
  <si>
    <t>选择改造提升“霍货有名”农产品全产业链三产融合示范基地500亩，基地建设观光步道、廊厅、标语、标识、标牌等农旅基础设施，安装数字化设施设备，在“三农云”大数据中心上云，实行生态绿色发展，农产品实行“二品一标”及名特优新农产品品牌认证，规范化用标，品牌化销售，新建改造民宿200平方米及以上，或结合现有民宿建成三产融合示范基地的，给予基地每亩6000元的补助；在长三角地区设立专店专柜销售的，给予专店专柜租金连续三年50%的补贴，所投资金为属地村集体所有，资金使用主体每年给予村集体不低于5%的收益。</t>
  </si>
  <si>
    <t>户均增收3000元，受益脱贫人口数≥100人</t>
  </si>
  <si>
    <t>2024年新型农业经营主体带动脱贫户发展项目</t>
  </si>
  <si>
    <t>全县</t>
  </si>
  <si>
    <t>对全县达到带动脱贫户标准的新型农业经营主体、一村一品村、特色种养业产业帮扶基地进行奖补（标准另行制定）。</t>
  </si>
  <si>
    <t>受益脱贫人口数≥2000人</t>
  </si>
  <si>
    <t>霍山县大数据中心综合楼建设项目</t>
  </si>
  <si>
    <t>为提高霍山县大数据中心住宿、餐饮、会议等接待能力，拟在大数据中心内部新建约5000平方米综合楼及基础设施配套，资产属县属国有企业，通过租赁经营产生经济效益，预计年收益不低于50万元，且综合收益率不少于8%。</t>
  </si>
  <si>
    <t>霍山县农产品质量安全检验检测能力提升</t>
  </si>
  <si>
    <t>改扩建</t>
  </si>
  <si>
    <t>一、乡镇农产品质量安全规范化监管体系建设：建设乡镇快检站16座，建设面积2400平米，配备现代化检测设备、设施等；县级农产品质量安全检测中心检验检测能力提升建设：改扩建县级农产品质量安全检验检测中心实验室1000平方米，购置、更新检验检测设备等；改善检测环境；建立覆盖全县的农产品安全检测服务信息化平台；购置冷链车保障农产品抽样规范有效；开展人才培训及能力提升。</t>
  </si>
  <si>
    <t>10万</t>
  </si>
  <si>
    <t>36万</t>
  </si>
  <si>
    <t>受益人口数≥30万人</t>
  </si>
  <si>
    <t>漫水河红灯笼辣椒深加工产品研发及加工项目</t>
  </si>
  <si>
    <t>大别山乡村振兴公司和食品研发机构签订产品研发合同，在合同期内开发出5款以上漫水河红灯笼辣椒深加工新产品，在霍山县特色农产品深加工产业园新上生产线1条，并逐步量产销售，实现提高经济效益，促进产业发展，增加农户收入，扩大漫水河红灯笼辣椒品牌影响力和市场知名度的目标。</t>
  </si>
  <si>
    <t>2024年就业补贴及培训项目</t>
  </si>
  <si>
    <t>就业类</t>
  </si>
  <si>
    <t>县人社局</t>
  </si>
  <si>
    <t>县人社局邓贤炳</t>
  </si>
  <si>
    <t>一是对脱贫劳动者就业，给予相应补贴；二是对吸纳劳动者就业的用人单位，给予相应补贴；三是对有技能培训意愿的脱贫人口开展稳就业技能培训</t>
  </si>
  <si>
    <t>帮扶脱贫劳动者多渠道稳定就业创业，帮助他们实现稳定脱贫。</t>
  </si>
  <si>
    <t>2024年脱贫户及致富带头人技能培训</t>
  </si>
  <si>
    <t>县乡村振兴局</t>
  </si>
  <si>
    <t>县乡村振兴局徐珂</t>
  </si>
  <si>
    <t>对全县脱贫户和致富带头人进行相关的实用技术培训，提高产业技能、务工就业技能和带贫能力。</t>
  </si>
  <si>
    <t>增加脱贫群众的产业就业技能和致富带头人的带贫能力</t>
  </si>
  <si>
    <t>2024年衔接资金项目管理费</t>
  </si>
  <si>
    <t>项目管理费</t>
  </si>
  <si>
    <t>用于项目勘查设计及监理等费用支出</t>
  </si>
  <si>
    <t>衔接资金得到节约=是</t>
  </si>
  <si>
    <t>提高项目建设质量，保障项目实施效果和群众享受项目效益</t>
  </si>
  <si>
    <t>2024年消费帮扶补助</t>
  </si>
  <si>
    <t>对符合条件的经营主体参与省级规定的消费帮扶宣传活动进行补助</t>
  </si>
  <si>
    <t>增强特色农产品知名度，带动脱贫户增收</t>
  </si>
  <si>
    <t>2024年小额信贷贴息补助</t>
  </si>
  <si>
    <t>金融类</t>
  </si>
  <si>
    <t>脱贫户小额信贷贴息补助，预计补贴不少于2000户。</t>
  </si>
  <si>
    <t>受益脱贫户≥1000户</t>
  </si>
  <si>
    <t>减少脱贫户利息负担并降低违约风险。</t>
  </si>
  <si>
    <t>2024年雨露计划职业教育补贴</t>
  </si>
  <si>
    <t>教育类</t>
  </si>
  <si>
    <t>对全县脱贫户家庭接受中高等职业教育的在校学生给予每人每学期1500元的补贴。</t>
  </si>
  <si>
    <t>受益脱贫人口数≥500人</t>
  </si>
  <si>
    <t>减轻脱贫家庭学费负担</t>
  </si>
  <si>
    <t>百福庵村百福庵路</t>
  </si>
  <si>
    <t>与儿街镇杜晓菲</t>
  </si>
  <si>
    <t>与儿街镇百福庵村</t>
  </si>
  <si>
    <t>新建长0.4公里、宽4.5米、厚0.2米水泥路道路。</t>
  </si>
  <si>
    <t>百福庵村吴家院支路</t>
  </si>
  <si>
    <t>新建长0.43公里、宽4.5米、厚0.2米水泥路道路。</t>
  </si>
  <si>
    <t>受益脱贫人口数≥1人</t>
  </si>
  <si>
    <t>百福庵桂花园路</t>
  </si>
  <si>
    <t>新建长0.22公里、宽4.5米、厚0.2米水泥路道路。</t>
  </si>
  <si>
    <t>大沙埂蚕桑基地扩面提升项目</t>
  </si>
  <si>
    <t>与儿街镇大沙埂村</t>
  </si>
  <si>
    <t>新建桑园面积50亩，购置桑苗6万棵并栽种；培优现有300亩桑园，其中提水泵站一座及管网、道路等配套设施、设备。上述资产归村集体所有，通过自主经营取得收益，预计村集体年收益不低于5万元，并与脱贫户建立二种以上利益联结关系。</t>
  </si>
  <si>
    <t>大沙埂村毛竹初加工厂</t>
  </si>
  <si>
    <t>大沙埂村</t>
  </si>
  <si>
    <t>大沙埂村桑叶加工变电设备</t>
  </si>
  <si>
    <t>购置变电设备一套，上述资产归村集体所有，通过自主经营取得收益，预计村集体年收益不低于1.25万元且与脱贫户建立两种以上利益联结方式。</t>
  </si>
  <si>
    <t>大沙埂村桑叶深加工</t>
  </si>
  <si>
    <t>改造厂房面积400平方米，购置桑叶制茶机械若干及变电设备一套。上述资产归村集体所有，通过自主经营取得收益，预计村集体年收益不低于2.95万元且与脱贫户建立两种以上利益联结方式。</t>
  </si>
  <si>
    <t>大沙埂村食用菌机械设备采购</t>
  </si>
  <si>
    <t>购置食用菌制作搅拌机1台、套袋机1套、灭菌设备1套、铲车1台等配套设备。上述资产归村集体所有，通过自主经营取得收益，预计村集体年收益不低于2.95万元且与脱贫户建立两种以上利益联结方式。</t>
  </si>
  <si>
    <t>大沙埂村塘冲组合支路</t>
  </si>
  <si>
    <t>长0.55公里，宽4.5米，厚0.2米水泥路。</t>
  </si>
  <si>
    <t>大沙埂村杨院路</t>
  </si>
  <si>
    <t>新建长0.36公里，宽4.5米，厚0.2米水泥路。</t>
  </si>
  <si>
    <t>凡冲村土地湾组路</t>
  </si>
  <si>
    <t>与儿街镇凡冲村</t>
  </si>
  <si>
    <t>新建长0.4公里，宽4.5米，厚0.2米水泥路。</t>
  </si>
  <si>
    <t>鸟观嘴村储家湾路</t>
  </si>
  <si>
    <t>与儿街镇鸟观嘴村</t>
  </si>
  <si>
    <t>新建0.25公里，4.5米宽，厚0.2米水泥路。</t>
  </si>
  <si>
    <t>鸟观嘴村王家行组合路</t>
  </si>
  <si>
    <t>新建0.5公里，4.5米宽，厚0.2米水泥路。</t>
  </si>
  <si>
    <t>鸟观嘴村种鹅养殖项目</t>
  </si>
  <si>
    <t>建设300m2育雏中心，2000m2左右养殖大棚，配套水电管网、道路、牧草等，项目资产归鸟观嘴村所有，通过合作经营方式取得收益，预计村集体经济每年收益不低于7.5万元。</t>
  </si>
  <si>
    <t>鸟观嘴汪家冲路组合路</t>
  </si>
  <si>
    <t>新建0.45公里，4.5米宽，厚0.2米水泥路。</t>
  </si>
  <si>
    <t>山王河村杨九路</t>
  </si>
  <si>
    <t>与儿街镇山王河村</t>
  </si>
  <si>
    <t>新建长1.2公里，宽3.5米，厚0.20米水泥路。</t>
  </si>
  <si>
    <t>石河村白鹅养殖项目</t>
  </si>
  <si>
    <t>与儿街镇石河村</t>
  </si>
  <si>
    <t>新建2000m2左右标准化鹅舍，配套水电管网、道路、牧草基地等，项目资产归石河村所有，通过合作经营方式取得收益，预计村集体经济每年收益不低于7.5万元。</t>
  </si>
  <si>
    <t>石河村果蔬加工项目</t>
  </si>
  <si>
    <t>改造加工车间面积1000平方米，购置保鲜库1座，去皮、封口等配套设施、设备。上述资产归石河村集体所有，通过出租经营取得收益，预计村集体年收益不低于8万元且与脱贫户建立两种以上利益联结方式。</t>
  </si>
  <si>
    <t>石河村王上庄组合路</t>
  </si>
  <si>
    <t>新建长1.2公里,宽3.5米，厚0.18米水泥路</t>
  </si>
  <si>
    <t>双乐河村奥龙养殖配套工程</t>
  </si>
  <si>
    <t>与儿街镇双乐河村</t>
  </si>
  <si>
    <t>新建厂房面积400平方米及其他配套设施、设备。上述资产归双乐河村集体所有，通过自主经营取得收益，预计村集体年收益不低于5万元且与脱贫户建立两种以上利益联结方式。</t>
  </si>
  <si>
    <t>双乐河村白鹅养殖项目</t>
  </si>
  <si>
    <t>新建2000m2左右标准化鹅舍，配套水电管网、道路、牧草基地等，项目资产归双乐河村所有，通过合作经营方式取得收益，预计村集体经济每年收益不低于7.5万元。</t>
  </si>
  <si>
    <t>双乐河村漂流用品加工厂改建项目</t>
  </si>
  <si>
    <t>利用闲置小学场地加工漂流用品需投入资金100万元，房屋改造500平方米，购置模具，加特林水枪模1套、电动水枪1套、单抽1套、双抽1套、水漂1套、50双螺杆抽管机1套、65双螺杆抽管机1套、配套辅机3套、挤出机模具4付、组装生产线1套等配套设备和生产原料采购。上述资产归村集体所有，通过自主经营取得收益，预计村集体年收益不低于7万元且与脱贫户建立两种以上利益联结方式。</t>
  </si>
  <si>
    <t>双乐河村三梅庄组合路</t>
  </si>
  <si>
    <t>长0.8公里，宽4.5米，厚0.2米水泥路。</t>
  </si>
  <si>
    <t>四顾冲村桥院湾组合路</t>
  </si>
  <si>
    <t>与儿街镇四顾冲村</t>
  </si>
  <si>
    <t>新建长1公里，宽4.5米，厚0.2米水泥路。</t>
  </si>
  <si>
    <t>四顾冲桑蚕良种制种项目</t>
  </si>
  <si>
    <t>房屋改建800平方米，新建大棚400平方米，冷库设备1个，购置蚕架100套、蚕匾2000个、消毒机4台、空调25台，购置检验器材一套；购置拣蛹机一台，及相关配套设施、设备。上述资产归四顾冲村集体所有，通过自主经营取得收益，预计村集体年收益不低于10万元且与脱贫户建立两种以上利益联结方式。</t>
  </si>
  <si>
    <t>与儿街凡冲村游客餐厅</t>
  </si>
  <si>
    <t>新建游客接待餐厅1000平方米，及其他配套设施、设备。上述资产归村凡冲村所有，通过自主经营取得收益，预计村集体年收益不低于10万元且与脱贫户建立两种以上利益联结方式。</t>
  </si>
  <si>
    <t>与儿街凡冲村游客住宿项目</t>
  </si>
  <si>
    <t>将650平方米闲置小学改造成游客宿舍，购置空调17台、床若干套、热水器等配套设施、设备。上述资产归凡冲村集体所有，通过出租经营取得收益，预计村集体年收益不低于2.95万元且与脱贫户建立两种以上利益联结方式。</t>
  </si>
  <si>
    <t>与儿街社区民宿项目</t>
  </si>
  <si>
    <t>与儿街镇与儿街社区</t>
  </si>
  <si>
    <t>改造闲置房建民宿400平方米，其中游客接待面积100平方米，住宿和餐厅面积300平方米等相关配套设施及设备。上述资产归村集体所有，通过出租经营取得收益，预计村集体年收益不低于10万元且与脱贫户建立两种以上利益联结方式。</t>
  </si>
  <si>
    <t>与儿街社区与双循环路</t>
  </si>
  <si>
    <t>新建长0.74公里，宽4.5米，厚0.2米水泥路。</t>
  </si>
  <si>
    <t>与儿街真龙地村太空舱项目</t>
  </si>
  <si>
    <t>与儿街镇真龙地村</t>
  </si>
  <si>
    <t>购置8台游客住宿太空舱及相关配套设备。上述资产归真龙地村集体所有，通过合作经营取得收益，预计村集体年收益不低于12.5万元且与脱贫户建立两种以上利益联结方式。</t>
  </si>
  <si>
    <t>与儿街镇2024年脱贫户产业奖补</t>
  </si>
  <si>
    <t>与儿街镇</t>
  </si>
  <si>
    <t>受益脱贫人口数≥1073人</t>
  </si>
  <si>
    <t>与儿街镇育秧工厂项目</t>
  </si>
  <si>
    <t>新建露天育秧基地3000平方米，大棚育秧基地4000平方米，钢构厂房800平方米，购置秧盘6.5万个、相关机械设备若干台及相关配套设施。上述资产归百福庵、指封山、山王河三个村集体所有，其中百福庵村160万元占45.72%，指封山130万元占比37.14%，山王河60万元占比17.14%，通过自主经营取得收益，预计村集体年收益不低于17.5万元其中百福庵村8万元，指封山村6.5万元，山王河村3万元，且与脱贫户建立两种以上利益联结方式。</t>
  </si>
  <si>
    <t>真龙地茶叶机械采购项目</t>
  </si>
  <si>
    <t>购置自动揉捻机组1套、烘干机1台及相关配套设备。上述资产归真龙地村集体所有，通过出租经营取得收益，预计村集体年收益不低于3.05万元且与脱贫户建立两种以上利益联结方式。</t>
  </si>
  <si>
    <t>真龙地村毛竹初加工厂</t>
  </si>
  <si>
    <t>真龙地村</t>
  </si>
  <si>
    <t>新建加工、仓储、干燥等车间约450平方米，购置若干竹加工设备。</t>
  </si>
  <si>
    <t>指封山村大伍塘组合路</t>
  </si>
  <si>
    <t>与儿街镇指封山村</t>
  </si>
  <si>
    <t>长0.5公里，宽4.5米，厚0.2米水泥路。</t>
  </si>
  <si>
    <t>指封山村粮油加工设备采购项目</t>
  </si>
  <si>
    <t>购置粮油加工机械8台，保鲜库100立方米等配套设备，包装机械。上述资产归指封山村集体所有，通过出租经营取得收益，预计村集体年收益不低于1万元且与脱贫户建立两种以上利益联结方式。</t>
  </si>
  <si>
    <t>指封山村三河店组合路</t>
  </si>
  <si>
    <t>长0.6公里，宽4.5米，厚0.2米水泥路。</t>
  </si>
  <si>
    <t>大干涧村计条岭路</t>
  </si>
  <si>
    <t>诸佛庵镇徐家冕</t>
  </si>
  <si>
    <t>大干涧村</t>
  </si>
  <si>
    <t>新建长1公里，宽4米，厚0.2米的水泥路。</t>
  </si>
  <si>
    <t>大干涧村小冲茅冲组合路</t>
  </si>
  <si>
    <t>新建长0.9公里，宽4.5米，厚0.2米的水泥路。</t>
  </si>
  <si>
    <t>受益脱贫户人口数≥12人</t>
  </si>
  <si>
    <t>大岭村楼房冲综合养殖中心提升工程</t>
  </si>
  <si>
    <t>大岭村</t>
  </si>
  <si>
    <t>新建竹木结构民宿300㎡，民房农家乐160㎡，林下养殖场1处，虾田护岸700米，山塘防护网350米，拦水坝15米，游乐点2处及相关配套设施；项目资产归大岭村所有，通过出租取得收益，预计村集体年收入不低于15万元，且综合收益率不低于8%,且与脱贫户建立二种以上利益联结关系。</t>
  </si>
  <si>
    <t>受益脱贫户人口数≥15人</t>
  </si>
  <si>
    <t>霍山县诸佛庵镇仙人冲画家村山塘治理项目</t>
  </si>
  <si>
    <t>狮山村</t>
  </si>
  <si>
    <t>山塘清淤1200㎡、新建浆砌石护岸250m、人行步道350m、驳岸栈道250m、卵石驳岸170m等。</t>
  </si>
  <si>
    <t>俊卿社区山岭路</t>
  </si>
  <si>
    <t>俊卿社区</t>
  </si>
  <si>
    <t>新建长0.7公里，宽4.5米，厚0.2米的水泥路。</t>
  </si>
  <si>
    <t>受益脱贫人口数≥31人</t>
  </si>
  <si>
    <t>俊卿社区羊肚菌产业基地项目</t>
  </si>
  <si>
    <t>新建羊肚菌种植基地10亩，含钢架大棚约20个及菌种等，购置烘干机、包装机3台套及相关配套设施。项目资产归俊卿社区所有，通过自主生产经营取得收益，预计村集体每年收益不低于2.8万元，且综合收益率不低于8%,且与脱贫户建立二种以上利益联结关系。</t>
  </si>
  <si>
    <t>三河村尹河组合路</t>
  </si>
  <si>
    <t>三河村</t>
  </si>
  <si>
    <t>新建长1.3公里，宽4.5米，厚0.2米的水泥路。</t>
  </si>
  <si>
    <t>上谷村西冲有机茶园基地</t>
  </si>
  <si>
    <t>上谷村</t>
  </si>
  <si>
    <t>新建有机茶基地50亩，新修茶园路2公里，项目资产属上谷村所有，通过出租取得收益,预计村集体年收益不低于15万元，且综合收益率不低于8%,且与脱贫户建立二种以上利益联结关系。</t>
  </si>
  <si>
    <t>狮山村贺家院宋家院水渠</t>
  </si>
  <si>
    <t>新建长1000米、宽0.75米、深0.75米的水渠。</t>
  </si>
  <si>
    <t>狮山村龙潭湾护岸</t>
  </si>
  <si>
    <t>新建长100米、高4米、均宽1米的护岸。</t>
  </si>
  <si>
    <t>狮山村农机服务中心</t>
  </si>
  <si>
    <t>新建两层钢构功能房约200㎡，室外钢构棚约120㎡，同时对厂区内进行硬化处理，做好生产办公配套设施建设。新购微耕机1台、除草机1台、真空包装机1台、收割机1辆及配套设施若干，项目资产属狮山村所有，通过出租取得收益，预计村集体年收入不低于5.5万元，且综合收益率不低于8%,且与脱贫户建立二种以上利益联结关系。</t>
  </si>
  <si>
    <t>狮山村农旅综合体项目</t>
  </si>
  <si>
    <t>诸佛庵镇狮山村</t>
  </si>
  <si>
    <t>新建盆景架约120m、卵石步道约200m、浆砌石挡墙约180m、仿木栏杆约170m及相关配套设施等。项目资产归狮山村所有，通过出租方式取得收益，预计村集体每年收益不低于2.5万元，并与脱贫户建立二种以上利益联结关系。</t>
  </si>
  <si>
    <t>狮山村宋家桥田家冲组合路</t>
  </si>
  <si>
    <t>新建长2.35公里，宽3.5米，厚0.2米的水泥路。</t>
  </si>
  <si>
    <t>狮山村许家冲护岸</t>
  </si>
  <si>
    <t>新建长300米、高2.5米，均宽0.8米的护岸。</t>
  </si>
  <si>
    <t>狮山村油坊湾护岸</t>
  </si>
  <si>
    <t>狮山村张家冲组合路</t>
  </si>
  <si>
    <t>新建长2.7公里，宽3.5米，厚0.2米的水泥路。</t>
  </si>
  <si>
    <t>石家河村农产品加工厂三期</t>
  </si>
  <si>
    <t>诸佛庵镇</t>
  </si>
  <si>
    <t>新建钢棚150㎡，混凝土池8个，清洗池2个，锅炉房1座，不锈钢操作平台4张，并做好相关设施配套；发展食用菌种植，购买20亩食用菌种和营养包以及相关机器设备。项目资产石家河村占60%、俊卿社区占20%、西石门村占20%，通过出租方式取得收益，预计村集体每年收益不低于2.5万元，且综合收益率不低于8%,且与脱贫户建立二种以上利益联结关系。</t>
  </si>
  <si>
    <t>石家河村长冲至庙冲路</t>
  </si>
  <si>
    <t>石家河村</t>
  </si>
  <si>
    <t>新建长1.67公里，宽4.5米，厚0.2米的水泥路。</t>
  </si>
  <si>
    <t>桃源河村庙口组合路</t>
  </si>
  <si>
    <t>桃源河村</t>
  </si>
  <si>
    <t>新建长2公里，宽4.5米，厚0.2米的水泥路。</t>
  </si>
  <si>
    <t>西石门村团结组合路</t>
  </si>
  <si>
    <t>西石门村</t>
  </si>
  <si>
    <t>西石门村羊肚菌产业基地项目</t>
  </si>
  <si>
    <t>新建羊肚菌种植基地10亩，含钢架大棚约20个及菌种等，购置烘干机、包装机3台套及相关配套设施。项目资产归西石门村所有，通过出租方式取得收益，预计村集体每年收益不低于2.8万元，且综合收益率不低于8%,且与脱贫户建立二种以上利益联结关系。</t>
  </si>
  <si>
    <t>仙人冲村万家院组合路</t>
  </si>
  <si>
    <t>仙人冲村</t>
  </si>
  <si>
    <t>新建长2.9公里，宽5米，厚0.2米的水泥路。</t>
  </si>
  <si>
    <t>小干涧村大树岭组合路</t>
  </si>
  <si>
    <t>小干涧村</t>
  </si>
  <si>
    <t>新建长1.5公里、宽4米，厚0.2米水泥路。</t>
  </si>
  <si>
    <t>受益脱贫人口数≥63人</t>
  </si>
  <si>
    <t>小堰口村双河齐江组合路</t>
  </si>
  <si>
    <t>小堰口村</t>
  </si>
  <si>
    <t>新建长1.5公里，宽4米，厚0.2米水泥路。</t>
  </si>
  <si>
    <t>小堰口村长岭八斗湾组合路</t>
  </si>
  <si>
    <t>沿河村讲畈组合路</t>
  </si>
  <si>
    <t>沿河村</t>
  </si>
  <si>
    <t>新建长1.2公里，宽4.5米，厚0.2米的水泥路。</t>
  </si>
  <si>
    <t>沿河村山羊养殖基地建设</t>
  </si>
  <si>
    <t>新建钢构羊舍600㎡及相关配套设施，项目资产属沿河村所有，通过出租取得收益，预计村集体年收入不低于2.4万元，且综合收益率不低于8%,且与脱贫户建立二种以上利益联结关系。</t>
  </si>
  <si>
    <t>诸佛庵狮山村画隐拾玖味农旅综合体</t>
  </si>
  <si>
    <t>利用原三线厂房新建精民国文化主体高端品民宿及餐饮区约900㎡及相关配套设施等，项目资产属狮山村所有，通过出租取得收益，预计村集体年收入不低于30万元，且综合收益率不低于8%,且与脱贫户建立二种以上利益联结关系。</t>
  </si>
  <si>
    <t>诸佛庵狮山村美术馆提升工程</t>
  </si>
  <si>
    <t>改造美术馆1000㎡，项目资产属狮山村所有，通过出租取得收益，预计村集体年收入不低于15万元，且综合收益率不低于8%,且与脱贫户建立二种以上利益联结关系。</t>
  </si>
  <si>
    <t>诸佛庵西石门村老三线民宿项目</t>
  </si>
  <si>
    <t>建设民宿约500㎡及餐饮相关配套设施；项目资产属西石门村所有，通过出租取得收益，预计村集体年收益不低于6万元，且综合收益率不低于8%,且与脱贫户建立二种以上利益联结关系。</t>
  </si>
  <si>
    <t>诸佛庵镇2024年脱贫户产业奖补</t>
  </si>
  <si>
    <t>诸佛
庵镇</t>
  </si>
  <si>
    <t>受益脱贫人口≥1080人</t>
  </si>
  <si>
    <t>诸佛庵镇神仙谷漂流升级改造工程</t>
  </si>
  <si>
    <t>三河村桃源河村</t>
  </si>
  <si>
    <t>新建砼漂道1500米、漂流坝8座、步道2000米，观景台3处，项目资产分属三河村、桃源河村所有，其中，三河村占50%、桃源河村占50%，通过出租取得收益，预计村集体年收入不低于30万元，且综合收益率不低于8%,且与脱贫户建立二种以上利益联结关系。</t>
  </si>
  <si>
    <t>诸佛庵镇石家河毛竹初加工厂</t>
  </si>
  <si>
    <t>石家河村、大岭村</t>
  </si>
  <si>
    <t>购毛竹破碎机械1套，盘式破碎机2套，钳式铲车1辆，斗式铲车1辆，半挂运输车1辆，新建地磅1处、管理房60㎡及相关配套设施等。项目资产分属石家河村、大岭村所有，其中，石家河村占50%、大岭村占50%，通过出租取得收益，预计村集体年收入不低于6.5万元，且综合收益率不低于8%,且与脱贫户建立二种以上利益联结关系</t>
  </si>
  <si>
    <t>诸佛庵镇西石门村毛竹初加工厂</t>
  </si>
  <si>
    <t>新建加工、仓储、干燥等车间约1000平方米，购置若干竹加工设备。项目资产归西石门村所有，通过出租方式取得收益，预计村集体每年收益不低于8.5万元，并与脱贫户建立二种以上利益联结关系。</t>
  </si>
  <si>
    <t>诸佛庵镇乡村振兴馆</t>
  </si>
  <si>
    <t>新建乡村振兴馆140㎡，项目资产属狮山村所有，通过出租取得收益，预计村集体年收入不低于2.5万元，且综合收益率不低于8%,且与脱贫户建立二种以上利益联结关系。</t>
  </si>
  <si>
    <t>诸佛庵镇竹资源再生利用项目</t>
  </si>
  <si>
    <t>石家河村大岭村</t>
  </si>
  <si>
    <t>新购毛竹破碎机械1套，盘式破碎机2套，钳式铲车1辆，斗式铲车1辆，半挂运输车1辆，新建地磅1处、管理房60㎡及相关配套设施等，项目资产分属石家河村、大岭村所有，其中，石家河村占50%、大岭村占50%，通过出租取得收益，预计村集体年收入不低于6.5万元，且综合收益率不低于8%,且与脱贫户建立二种以上利益联结关系。</t>
  </si>
  <si>
    <t>霍山县白鹅产业跃迁式发展项目</t>
  </si>
  <si>
    <t>在与儿街、下符桥、但家庙等乡镇建设3家种禽场及育雏中心约12000平方米；在但家庙、下符桥、与儿街、衡山、黑石渡、单龙寺等乡镇，新建标准化规模养殖示范场10家，累计新建标准化鹅舍20000平方米、年饲养白鹅50000羽。</t>
  </si>
  <si>
    <t>户均增收500元</t>
  </si>
  <si>
    <t>受益人口满意度≥90%</t>
  </si>
  <si>
    <t>促进特色产业发展，带动脱贫群众增收。</t>
  </si>
  <si>
    <t>古佛堂村黑毛猪养殖厂</t>
  </si>
  <si>
    <t>新建砖混厂房400平方米，场地硬化400平方米，供电线路改造、排水排污等配套设施；项目资产归古佛堂村所有，通过出租方式取得收益，预计村集体每年收益不低于2.5万元，并与脱贫户建立二种以上利益联结关系。</t>
  </si>
  <si>
    <t>东石门村皖西大白鹅养殖基地</t>
  </si>
  <si>
    <t>新建2000平方米的标准化鹅舍；硬化500平方米；新建蓄水池1座；种植牧草场地平整约2000平方米。项目资产归东石门村所有，通过出租方式取得收益，预计村集体每年收益不低于7.5万元，并与脱贫户建立二种以上利益联结关系。</t>
  </si>
  <si>
    <t>受益脱贫户人口数≥94人</t>
  </si>
  <si>
    <t>霍山县2025年巩固拓展脱贫攻坚成果和乡村振兴项目库</t>
  </si>
  <si>
    <r>
      <rPr>
        <b/>
        <sz val="10"/>
        <rFont val="新宋体"/>
        <charset val="134"/>
      </rPr>
      <t>序</t>
    </r>
    <r>
      <rPr>
        <b/>
        <sz val="10"/>
        <rFont val="Times New Roman"/>
        <charset val="134"/>
      </rPr>
      <t xml:space="preserve">
</t>
    </r>
    <r>
      <rPr>
        <b/>
        <sz val="10"/>
        <rFont val="新宋体"/>
        <charset val="134"/>
      </rPr>
      <t>号</t>
    </r>
  </si>
  <si>
    <r>
      <rPr>
        <b/>
        <sz val="10"/>
        <rFont val="新宋体"/>
        <charset val="134"/>
      </rPr>
      <t>项目主管部门</t>
    </r>
  </si>
  <si>
    <r>
      <rPr>
        <b/>
        <sz val="10"/>
        <rFont val="新宋体"/>
        <charset val="134"/>
      </rPr>
      <t>项目</t>
    </r>
    <r>
      <rPr>
        <b/>
        <sz val="10"/>
        <rFont val="Times New Roman"/>
        <charset val="134"/>
      </rPr>
      <t xml:space="preserve">
</t>
    </r>
    <r>
      <rPr>
        <b/>
        <sz val="10"/>
        <rFont val="新宋体"/>
        <charset val="134"/>
      </rPr>
      <t>地点</t>
    </r>
  </si>
  <si>
    <t>投资情况（万元）</t>
  </si>
  <si>
    <t>受益情况</t>
  </si>
  <si>
    <r>
      <rPr>
        <b/>
        <sz val="10"/>
        <rFont val="新宋体"/>
        <charset val="134"/>
      </rPr>
      <t>合计</t>
    </r>
  </si>
  <si>
    <r>
      <rPr>
        <b/>
        <sz val="10"/>
        <rFont val="新宋体"/>
        <charset val="134"/>
      </rPr>
      <t>衔接资金</t>
    </r>
  </si>
  <si>
    <r>
      <rPr>
        <b/>
        <sz val="10"/>
        <rFont val="新宋体"/>
        <charset val="134"/>
      </rPr>
      <t>自筹资金</t>
    </r>
  </si>
  <si>
    <r>
      <rPr>
        <b/>
        <sz val="10"/>
        <rFont val="新宋体"/>
        <charset val="134"/>
      </rPr>
      <t>其他资金</t>
    </r>
  </si>
  <si>
    <r>
      <rPr>
        <b/>
        <sz val="10"/>
        <rFont val="新宋体"/>
        <charset val="134"/>
      </rPr>
      <t>户</t>
    </r>
  </si>
  <si>
    <r>
      <rPr>
        <b/>
        <sz val="10"/>
        <rFont val="新宋体"/>
        <charset val="134"/>
      </rPr>
      <t>人</t>
    </r>
  </si>
  <si>
    <r>
      <rPr>
        <b/>
        <sz val="10"/>
        <rFont val="新宋体"/>
        <charset val="134"/>
      </rPr>
      <t>产出指标</t>
    </r>
  </si>
  <si>
    <r>
      <rPr>
        <b/>
        <sz val="10"/>
        <rFont val="新宋体"/>
        <charset val="134"/>
      </rPr>
      <t>效益指标</t>
    </r>
  </si>
  <si>
    <r>
      <rPr>
        <b/>
        <sz val="10"/>
        <rFont val="新宋体"/>
        <charset val="134"/>
      </rPr>
      <t>满意度指标</t>
    </r>
  </si>
  <si>
    <t>船仓村船马路延伸工程</t>
  </si>
  <si>
    <t>新建总长2.5公里，宽5米，厚0.2米的水泥路</t>
  </si>
  <si>
    <t>船仓村船马路拓宽</t>
  </si>
  <si>
    <t>改建船马路，将总长2.6公里的路面从3.5米加宽至5米</t>
  </si>
  <si>
    <t>船仓村上松林组合路</t>
  </si>
  <si>
    <t>新建总长2.5公里，宽4.5米，厚0.2米的水泥路</t>
  </si>
  <si>
    <t>船仓村大何组合路</t>
  </si>
  <si>
    <t>新建总长1.5公里，宽4.5米，厚0.2米的水泥路</t>
  </si>
  <si>
    <t>双河村连二塘安置点提升工程</t>
  </si>
  <si>
    <t>改建连二塘安置点内2km路面，由水泥路面改造为沥青路面，改造安置点内污水管网等配套设施.</t>
  </si>
  <si>
    <t>烂泥坳村龙井河大桥</t>
  </si>
  <si>
    <t>新建长30米、宽5米，桥面距离水面高8米的桥梁。</t>
  </si>
  <si>
    <t>白云庵村马安山村民组合路项目</t>
  </si>
  <si>
    <t>受益脱贫人口数≥47人</t>
  </si>
  <si>
    <t>落儿岭村祥云寨组合路</t>
  </si>
  <si>
    <t>落儿岭村祥云寨组新建长1200米，宽4.5米，厚0.2米的C35混凝土路面，铺设混凝土涵管，路基开挖，路肩培土等。</t>
  </si>
  <si>
    <t>桃园村吕院路项目</t>
  </si>
  <si>
    <t>建设长0.5公里、宽4.5米、厚0.2米的水泥路。（含路基建设）。</t>
  </si>
  <si>
    <t>受益脱贫人口数≥43人</t>
  </si>
  <si>
    <t>桃园村吴冲路项目</t>
  </si>
  <si>
    <t>建设长0.6公里、宽4.5米、厚0.2米的水泥路。（含路基建设）。</t>
  </si>
  <si>
    <t>桃园村翁冲路项目</t>
  </si>
  <si>
    <t>桃园村赵冲路项目</t>
  </si>
  <si>
    <t>建设长0.9公里、宽4.5米、厚0.2米的水泥路。（含路基建设）。</t>
  </si>
  <si>
    <t>桃园村胡冲路项目</t>
  </si>
  <si>
    <t>建设长0.4公里、宽4.5米、厚0.2米的水泥路。（含路基建设）。</t>
  </si>
  <si>
    <t>三尖铺村大李路</t>
  </si>
  <si>
    <t>新建1.7公里，宽4.5米，厚0.2米的水泥路（含路基建设）</t>
  </si>
  <si>
    <t>三尖铺村大林路窄路加宽</t>
  </si>
  <si>
    <t>新建1.892公里，宽1.5米，厚0.2米的水泥路（含路基建设）</t>
  </si>
  <si>
    <t>三尖铺村杨家榜-庙山路</t>
  </si>
  <si>
    <t>新建0.8公里，宽3米，厚0.2米的水泥路（含路基建设）</t>
  </si>
  <si>
    <t>三尖铺村代大路</t>
  </si>
  <si>
    <t>新建1.8公里，宽3米，厚0.2米的水泥路（含路基建设）</t>
  </si>
  <si>
    <t>三尖铺村燕良山路</t>
  </si>
  <si>
    <t>新建1.5公里，宽3.5米，厚0.2米的水泥路（含路基建设）</t>
  </si>
  <si>
    <t>沈家畈村周冲至花凉路（沈家畈村周冲组至桃园村花凉）</t>
  </si>
  <si>
    <t>新建长1.1公里，宽4.5米，厚0.2米的水泥路（含路基建设）</t>
  </si>
  <si>
    <t>沈家畈村沈卧路至沈家畈老小学路</t>
  </si>
  <si>
    <t>新建长0.26公里，宽4.5米，厚0.2米的水泥路（含路基建设）</t>
  </si>
  <si>
    <t>沈家畈村周冲组陈习家至沈志路</t>
  </si>
  <si>
    <t>新建长0.4公里，宽4.5米，厚0.2米的水泥路（含路基建设）</t>
  </si>
  <si>
    <t>下符桥村吕家院路</t>
  </si>
  <si>
    <t>新建长0.3公里，宽4米，厚0.2米的水泥路</t>
  </si>
  <si>
    <t>下符桥村瓦屋院路</t>
  </si>
  <si>
    <t>新建长0.3公里，宽4.5米，厚0.2米的水泥路</t>
  </si>
  <si>
    <t>下符桥村大路冲路与张江路衔接</t>
  </si>
  <si>
    <t>新建长0.75公里，宽4.5米，厚0.2米的水泥路</t>
  </si>
  <si>
    <t>大化坪镇青枫岭村上四望山组合路</t>
  </si>
  <si>
    <t>大化坪镇青枫岭村向阳组组合路</t>
  </si>
  <si>
    <t>建设长1.5公里，宽4.5米，厚0.2米水泥路</t>
  </si>
  <si>
    <t>大化坪镇青枫岭村天河组组合路</t>
  </si>
  <si>
    <t>建设长1.3公里，宽4.5米，厚0.2米水泥路</t>
  </si>
  <si>
    <t>大化坪镇汪良村桥上组组合路</t>
  </si>
  <si>
    <t>大化坪镇汪良村八斗湾组组合路</t>
  </si>
  <si>
    <t>大化坪镇汪良村陈家湾组组合路</t>
  </si>
  <si>
    <t>大化坪镇百家山村下东冲组合路</t>
  </si>
  <si>
    <t>大化坪镇百家山村长冲河组组合路</t>
  </si>
  <si>
    <t>大化坪镇铁岭村朱家冲组合路</t>
  </si>
  <si>
    <t>大化坪镇下铁岭村柏杨湾组合路</t>
  </si>
  <si>
    <t>大化坪镇下铁岭村浪荡岭组合路</t>
  </si>
  <si>
    <t>建设长3公里，宽4.5米，厚0.2米水泥路</t>
  </si>
  <si>
    <t>大化坪镇下青枫岭村八斗湾组合路</t>
  </si>
  <si>
    <t>建设长1公里，宽4.5米，厚0.2米水泥路</t>
  </si>
  <si>
    <t>大化坪镇百家山村上冲组组合路</t>
  </si>
  <si>
    <t>胡大桥村新建道路项目</t>
  </si>
  <si>
    <t>新建叶院组-金安区花石嘴村红星组，汪冲至金安区凤凰台村，全长1800米，4.5米，厚0.2米水泥路，通邻乡通邻村道路。</t>
  </si>
  <si>
    <t>团倪路窄路加宽项目</t>
  </si>
  <si>
    <t>对3.5公里道路进行窄路加宽，其中含拓宽路基6.5米，拓宽路面2米，涵管护摆。</t>
  </si>
  <si>
    <t>鸟观嘴村杨家院路拓宽</t>
  </si>
  <si>
    <t>扩建长2.4公里，拓宽1米，厚0.2米水泥路。</t>
  </si>
  <si>
    <t>双乐河村光伏电站道路硬化</t>
  </si>
  <si>
    <t>新建长0.9公里，宽3米，厚0.18米水泥路</t>
  </si>
  <si>
    <t>与儿街社区康张组合路</t>
  </si>
  <si>
    <t>新建长0.75公里、宽3米、厚0.2米水泥路。</t>
  </si>
  <si>
    <t>指封山村油坊冲组合路</t>
  </si>
  <si>
    <t>新建长1.2公里，宽3米，厚0.18米水泥路。</t>
  </si>
  <si>
    <t>百福庵村水圩组合路</t>
  </si>
  <si>
    <t>新建长1.5公里，宽3.5米，厚0.18米水泥路。</t>
  </si>
  <si>
    <t>百福庵村长岗桥</t>
  </si>
  <si>
    <t>新建桥梁2座，大墩桥长6米，宽7米；范家大桥长5米，宽5米及配套设施。</t>
  </si>
  <si>
    <t>山王河村半边店组合路</t>
  </si>
  <si>
    <t>新建长1.46公里，宽3.5米，厚0.18米水泥路</t>
  </si>
  <si>
    <t>石河村扁担岭组合路</t>
  </si>
  <si>
    <t>新建长1.8公里,宽3米，厚0.18米的水泥路</t>
  </si>
  <si>
    <t>受益脱贫人口数≥人</t>
  </si>
  <si>
    <t>真龙地村青年庵组合路</t>
  </si>
  <si>
    <t>新建长1.2公里,宽4.5米，厚0.18米水泥路</t>
  </si>
  <si>
    <t>上店村庙何路</t>
  </si>
  <si>
    <t>上土市镇上店村</t>
  </si>
  <si>
    <t>新建长1.2公里，宽4.5米，厚0.2米水泥路及涵管等基础配套设施。</t>
  </si>
  <si>
    <t>上店村余家山组至张家岩组循环综合水泥路</t>
  </si>
  <si>
    <t>新建长0.95公里，宽3.5米，厚0.2米的水泥路及涵管等配套设施等。</t>
  </si>
  <si>
    <t>上店村余家山组内综合水泥路</t>
  </si>
  <si>
    <t>新建长0.5公里，宽3.5米，厚0.2米的水泥路及涵管等配套设施。</t>
  </si>
  <si>
    <t>龙金村公路护岸综合工程</t>
  </si>
  <si>
    <t>上土市镇龙金村</t>
  </si>
  <si>
    <t>新建乔家湾路、黄氏祠组尹张路、袁上冲路、三黄路等护岸共计约927立方米及相关基础设施配套等。</t>
  </si>
  <si>
    <t>龙金村三袁路修复项目</t>
  </si>
  <si>
    <t>对长1130米、宽4米，厚0.2米的水泥路面进行维修及相关基础设施配套等。</t>
  </si>
  <si>
    <t>龙金村三黄路加宽项目</t>
  </si>
  <si>
    <t>将原长2.3公里、宽4米，厚0.2米的水泥路面拓宽4.5米及相关基础设施配套等。</t>
  </si>
  <si>
    <t>龙金村综合桥工程</t>
  </si>
  <si>
    <t>新建平板桥2座：陆氏祠桥，长5米，宽2米，高4米；月形地桥，长5米，宽3米，高4米及相关基础设施配套等。</t>
  </si>
  <si>
    <t>龙金村中药材加工厂路拓宽项目</t>
  </si>
  <si>
    <t>新建长200米，宽6米，厚0.2米水泥路及基础配套设施等。</t>
  </si>
  <si>
    <t>龙金村金中湾桥加固项目</t>
  </si>
  <si>
    <t>修缮加固金中湾桥，将原桥面修缮加固至4.5米，长6米。</t>
  </si>
  <si>
    <t>龙金村组合路项目</t>
  </si>
  <si>
    <t>新建总长度4.5公里，宽3.5米，厚0.2米的水泥路及涵管等基础配套设施。</t>
  </si>
  <si>
    <t>龙金村双车道项目1期</t>
  </si>
  <si>
    <t>新建沥青路长6公里，宽6.5米，厚0.2米及涵管、挡墙等基础配套设施。</t>
  </si>
  <si>
    <t>龙金村双车道项目2期</t>
  </si>
  <si>
    <t>新建沥青路长9公里，宽6.5米，厚0.2米及涵管等基础配套设施。</t>
  </si>
  <si>
    <t>龙金村沟渠整治项目</t>
  </si>
  <si>
    <t>新建混凝土（毛石、预制）护岸共计约9200立方米及相关基础设施配套等。</t>
  </si>
  <si>
    <t>龙金村公路安防工程项目</t>
  </si>
  <si>
    <t>安装公路防护栏5000米。</t>
  </si>
  <si>
    <t>上土市村孙上湾组合路</t>
  </si>
  <si>
    <t>新建长2公里，宽4米，厚0.2米水泥路及涵管等相关配套设施建设。</t>
  </si>
  <si>
    <t>铜锣寨村金家老屋林场路面工程</t>
  </si>
  <si>
    <t>新建长3公里，4.5米，厚0.2米水泥路及涵管等配套设施。</t>
  </si>
  <si>
    <t>铜锣寨村组合路工程</t>
  </si>
  <si>
    <t>新建总长度2.5公里，宽3.5米面，厚0.2米组合水泥路以及涵管等配套设施。</t>
  </si>
  <si>
    <t>白沙岭村白沙岭至郭家冲片组合路</t>
  </si>
  <si>
    <t>新建长4公里，宽4.5米，厚0.2米的水泥路（含路基建设）及配套设施</t>
  </si>
  <si>
    <t>白沙岭村五里桥至汪家院片组合路</t>
  </si>
  <si>
    <t>新建长4.4公里，宽4.5米，厚0.2米的水泥路（含路基建设）及配套设施</t>
  </si>
  <si>
    <t>戴家院路</t>
  </si>
  <si>
    <t>新建长2.5公里，宽4.5米，厚0.2米的水泥路（含路基建设）及配套设施</t>
  </si>
  <si>
    <t>郭家山路</t>
  </si>
  <si>
    <t>梅子关片区组合路</t>
  </si>
  <si>
    <t>建设规模1.85公里水泥路：宽4.5米,厚0.2米的水泥路</t>
  </si>
  <si>
    <t>受益脱贫人口数≥315人</t>
  </si>
  <si>
    <t>东风桥村扁担湾路</t>
  </si>
  <si>
    <t>东风桥村原小龙岗片组级入户路</t>
  </si>
  <si>
    <t>东风桥村原东西二冲片组级入户路</t>
  </si>
  <si>
    <t>新建长2.5公里，宽4米，厚0.2米的水泥路（含路基建设）及配套设施</t>
  </si>
  <si>
    <t>东风桥村原转步园片组级入户路</t>
  </si>
  <si>
    <t>新建长3.5公里，宽4米，厚0.2米的水泥路（含路基建设）及配套设施</t>
  </si>
  <si>
    <t>乌牛河村窄路加宽工程</t>
  </si>
  <si>
    <t>加宽长8公里，宽3米，厚0.2米的水泥路面</t>
  </si>
  <si>
    <t>受益脱贫人口数≥110人</t>
  </si>
  <si>
    <t>迎水庵村项新路</t>
  </si>
  <si>
    <t>新建长1公里，宽4.5米,厚0.2米的水泥路</t>
  </si>
  <si>
    <t>洪峰村龙井河路工程</t>
  </si>
  <si>
    <t>新建长4公里，宽5.5米的路基，含涵管、挡墙等配套工程</t>
  </si>
  <si>
    <t>受益脱贫人口数≥ 16人</t>
  </si>
  <si>
    <t>洪峰村七里冲工程</t>
  </si>
  <si>
    <t>受益脱贫人口数≥ 15人</t>
  </si>
  <si>
    <t>王家店村何下桥建设项目</t>
  </si>
  <si>
    <t>危桥
改造</t>
  </si>
  <si>
    <t>王家
店村</t>
  </si>
  <si>
    <t>新建桥梁1座，长60米，宽6米（含护岸工程）</t>
  </si>
  <si>
    <t>受益脱贫人口数≥ 5人</t>
  </si>
  <si>
    <t>蔡家河村蔡黄路加宽及挡土墙项目</t>
  </si>
  <si>
    <t>将原长3.3公里、宽3.5米的道路加宽2米，加宽里程3.3米，厚0.2米。硬化厚0.2米的C35水泥混凝土路面。部分加宽地方做挡土墙</t>
  </si>
  <si>
    <t>受益脱贫人口数≥ 30人</t>
  </si>
  <si>
    <t>太平畈村连二湾拱桥重修项目</t>
  </si>
  <si>
    <t>新建长15米，宽4米混凝土桥梁</t>
  </si>
  <si>
    <t>太平畈村夏家湾路项目</t>
  </si>
  <si>
    <t>新建1公里，宽3米，厚0.2米混凝土水泥路（含基础、护岸建设）</t>
  </si>
  <si>
    <t>高山铺村瓦柳路循环路</t>
  </si>
  <si>
    <t>新建长0.5公里，宽6米的，厚0.2米的混凝土水泥路</t>
  </si>
  <si>
    <t>蔡家畈村段刘路</t>
  </si>
  <si>
    <t>全长900米，宽7米，连接刘家湾组、段家湾组及枫雷路</t>
  </si>
  <si>
    <t>蔡家畈村枫雷路窄加宽一期</t>
  </si>
  <si>
    <t>将原长2.5公里、宽3.5米的道路加宽2米，加宽里程700米，厚0.2米。</t>
  </si>
  <si>
    <t>何家坊村雷打石组</t>
  </si>
  <si>
    <t>枫雷路雷打石段，长2000米，加宽7米路基，5米水泥路（含护岸）</t>
  </si>
  <si>
    <t>西溪社区联网路</t>
  </si>
  <si>
    <t>新建长1公里，宽4.5米，厚0.2米水泥路</t>
  </si>
  <si>
    <t>受益脱贫人口≥64人</t>
  </si>
  <si>
    <t>余家畈村龙门寨路</t>
  </si>
  <si>
    <t>新建长4公里，宽4.5米，厚0.2米水泥路</t>
  </si>
  <si>
    <t>受益脱贫人口≥68人</t>
  </si>
  <si>
    <t>余家畈村联网路</t>
  </si>
  <si>
    <t>新建长2公里，宽4.5米，厚0.2米水泥路。</t>
  </si>
  <si>
    <t>童家河村联网路</t>
  </si>
  <si>
    <t>受益脱贫人口≥66人</t>
  </si>
  <si>
    <t>童家河村兰关岭组</t>
  </si>
  <si>
    <t>受益脱贫人口≥62人</t>
  </si>
  <si>
    <t>东溪村联网路</t>
  </si>
  <si>
    <t>受益脱贫人口≥65人</t>
  </si>
  <si>
    <t>桃李河村联网路</t>
  </si>
  <si>
    <t>受益脱贫人口≥76人</t>
  </si>
  <si>
    <t>牛角冲村后冲路</t>
  </si>
  <si>
    <t>将S32至油坊组与梁院组路口段长50米，宽2.5米道路拓宽至4米，并新建护坡。</t>
  </si>
  <si>
    <t>受益脱贫人口≧11人</t>
  </si>
  <si>
    <t>城东社区沛河组合路</t>
  </si>
  <si>
    <t>城东社区</t>
  </si>
  <si>
    <t>新建长1公里，宽3.5米，厚0.18米的水泥路（含路基建设）。</t>
  </si>
  <si>
    <t>城东社区粉坊组合路</t>
  </si>
  <si>
    <t>新建长1.2公里，宽3.5米，厚0.18米的水泥路（含路基建设）。</t>
  </si>
  <si>
    <t>城东社区长凤组合路</t>
  </si>
  <si>
    <t>新建长1.45公里，宽3.5米，厚0.18米的水泥路（含路基建设）。</t>
  </si>
  <si>
    <t>东石门村龙曹组合路</t>
  </si>
  <si>
    <t>东石门村</t>
  </si>
  <si>
    <t>新修一条长1.2公里、宽3.5米、厚0.18米的水泥路（其中A段龙井冲组长500米；B段曹家冲组长700米）。</t>
  </si>
  <si>
    <t>受益脱贫户人口数≥16人</t>
  </si>
  <si>
    <t>东石门村土地堂林间防火道路</t>
  </si>
  <si>
    <t>新修一条长2.4公里、宽4米、厚0.2米的水泥路。</t>
  </si>
  <si>
    <t>洛阳河村桃园延伸路</t>
  </si>
  <si>
    <t>新建长0.7公里，宽3.5米，厚0.18米的水泥路（含路基建设）。</t>
  </si>
  <si>
    <t>南岳村黎山配套设施工程</t>
  </si>
  <si>
    <t>完善黎院、山河洼总长8公里道路的相关配套设施，新建长4.8公里河道护坝，及对2.4公里河道清淤。</t>
  </si>
  <si>
    <t>迎驾厂社区黄家凹便民桥</t>
  </si>
  <si>
    <t>新建长10m,宽4m平板桥二座。</t>
  </si>
  <si>
    <t>受益脱贫人口数≥39人</t>
  </si>
  <si>
    <t>满路桥村包旗九组合路延伸</t>
  </si>
  <si>
    <t>道路长1km，宽4m.厚0.2m水泥路，含路基及配套设施。</t>
  </si>
  <si>
    <t>万家山村下埠河组合路</t>
  </si>
  <si>
    <t>通水灌村廖家岭组合路</t>
  </si>
  <si>
    <t>新建长2000米，宽4米，厚0.18米水泥路，及配套设施</t>
  </si>
  <si>
    <t>通水灌村项家行组合路</t>
  </si>
  <si>
    <t>新建长1100米，宽4米，厚0.18米水泥路，及配套设施</t>
  </si>
  <si>
    <t>通水灌村廖大组合路</t>
  </si>
  <si>
    <t>新建长2000米，宽4.5米，厚0.2米混凝土水泥路及配套设施</t>
  </si>
  <si>
    <t>受益脱贫人口数≥66人</t>
  </si>
  <si>
    <t>高岭村新龙安水泥路</t>
  </si>
  <si>
    <t>新建长1.8公里，宽3.5米，厚0.2米的水泥路、路基及配套设施</t>
  </si>
  <si>
    <t>高岭村土门六斗水泥路</t>
  </si>
  <si>
    <t>新建长0.4公里，宽4.5米，厚0.2米的水泥路、路基及配套设施</t>
  </si>
  <si>
    <t>高岭村花屋水泥路</t>
  </si>
  <si>
    <t>新建长1公里，宽4.5米，厚0.2米的水泥路、路基及配套设施</t>
  </si>
  <si>
    <t>佛子岭社区大林组合路</t>
  </si>
  <si>
    <t>新建长1公里，宽4米、厚0.2m的水泥路及配套设施</t>
  </si>
  <si>
    <t>佛子岭社区沙子岗水泥路</t>
  </si>
  <si>
    <t>新建长2.6公里，宽4米、厚0.2米的硬化路及配套设施</t>
  </si>
  <si>
    <t>佛子岭社区黄栗树林路</t>
  </si>
  <si>
    <t>新建长0.6公里，宽4米、厚0.2m的水泥路及配套设施</t>
  </si>
  <si>
    <t>长岭村小乌米尖砂石路</t>
  </si>
  <si>
    <t>建设长2公里，宽4米，厚0.2米的砂石路及配套设施</t>
  </si>
  <si>
    <t>留驾园村横排路扩宽2期</t>
  </si>
  <si>
    <t>建设扩宽长3.5公里，宽2米水泥路面，建设涵管、边沟、高切坡、挡土墙5公里。</t>
  </si>
  <si>
    <t>留驾园村苍留路扩宽2期</t>
  </si>
  <si>
    <t>建设扩宽长4.2公里，宽2米水泥路面，建设边沟、高切坡、挡土墙4公里及配套设施。</t>
  </si>
  <si>
    <t>东流河村胜利组合路</t>
  </si>
  <si>
    <t>对原有村组水泥路进行延伸、新修全长2千米，宽4.5米，厚0.2米水泥路。</t>
  </si>
  <si>
    <t>堆谷山村陈家老屋路</t>
  </si>
  <si>
    <t>堆谷山村梅子树路</t>
  </si>
  <si>
    <t>胡家河村大上组合路</t>
  </si>
  <si>
    <t>新建长3.3公里，宽4米、厚0.2米水泥路</t>
  </si>
  <si>
    <t>龙井冲村黑虎尖道路扩宽项目</t>
  </si>
  <si>
    <t>将长2.5公里，宽3.5米、厚0.2米水泥路，拓宽至4.5米宽。</t>
  </si>
  <si>
    <t>宋家河村大岗组合路</t>
  </si>
  <si>
    <t>白莲崖冷水鱼项目</t>
  </si>
  <si>
    <t>白莲崖村</t>
  </si>
  <si>
    <t>新建冷水鱼养殖育苗室、养殖池、办公及管理用房300平方米等配套设施。上述资产属白莲崖村所有，通过合作运营取得收益，预计村集体年收入不低于10万元，并与脱贫户建立二种以上利益联结关系。</t>
  </si>
  <si>
    <t>村集体年收益≥10万元
受益脱贫人口数≥21人</t>
  </si>
  <si>
    <t>白莲崖村生态养羊项目</t>
  </si>
  <si>
    <t>引进纯种黑山羊300只，利用村集体林场开展林下养殖，建设长10m宽10m的母羊舍，长50m宽10m的公羊舍及配套设施。上述资产属于白莲崖村所有，通过自主经营的方式获得收益，预计村集体年收益不低于10万元，且综合收益率不少于5%。</t>
  </si>
  <si>
    <t>村集体年收益≥10万元
受益脱贫人口数≥25人</t>
  </si>
  <si>
    <t>多盘坳村生态标准化茶园示范项目建设</t>
  </si>
  <si>
    <t>多盘坳村</t>
  </si>
  <si>
    <t>打造标准化茶园500亩，对原有的茶厂进行升级改造。上述资产属村集体所有，通过出租经营取得收益，预计村集体年收益不低于15万元，且综合收益率不少于5%。</t>
  </si>
  <si>
    <t>村集体年收益≥15万元
受益脱贫人口数≥42人</t>
  </si>
  <si>
    <t>大堰沟林场开发项目</t>
  </si>
  <si>
    <t>石羊河村</t>
  </si>
  <si>
    <t>新建基础路长2.3公里，宽4米，林下中药材种植基础设施及配套。上述资产属村集体所有，通过出租经营取得收益，预计村集体年收益不低于19万元，且综合收益率不少于5%。</t>
  </si>
  <si>
    <t>村集体年收益≥19万元
受益脱贫人口数≥49人</t>
  </si>
  <si>
    <t>汪良村蚕桑产业二期项目</t>
  </si>
  <si>
    <t>汪良村</t>
  </si>
  <si>
    <t>新建1200平方米标准化养蚕大棚小蚕共育室，添置小蚕养殖设备及配套设施。上述资产属村集体所有，通过自主经营取得收益，预计村集体年收益不低于5万元，且综合收益率不少于5%。</t>
  </si>
  <si>
    <t>村集体年收益≥5万元
受益脱贫人口数≥19人</t>
  </si>
  <si>
    <t>王家河村生态养殖场</t>
  </si>
  <si>
    <t>新建养羊厂房400平方米，新辟道路1KM，硬化道路1KM,水电安装到位及相关配套。上述资产属村集体所有，通过自主经营取得收益，预计村集体年收益不低于15万元，且综合收益率不少于5%。</t>
  </si>
  <si>
    <t>村集体年收益≥15万元
受益脱贫人口数≥22人</t>
  </si>
  <si>
    <t>大化坪镇2025年脱贫户产业发展补助</t>
  </si>
  <si>
    <t>毛竹抚育580亩，茶园低改1800亩，天麻49000平方米，茯苓16000平方米，母猪3头，商品猪100头，牛10头，羊280只，禽类450只，蚕桑90张。</t>
  </si>
  <si>
    <t>户均补助标准≤0.3万元受益脱贫人口数≥1450人</t>
  </si>
  <si>
    <t>佛子岭镇2025年脱贫户产业奖补</t>
  </si>
  <si>
    <t>长岭村有机蔬菜种植项目</t>
  </si>
  <si>
    <t>建设70亩有机蔬菜种植基地，含场地平整和田坝整修等基础工程，资产归长岭村集体所有，通过自主经营获得收益，预计村集体年收益不低于3万元，并与脱贫户建立二种以上利益联结关系。</t>
  </si>
  <si>
    <t>长岭村茶厂二期项目</t>
  </si>
  <si>
    <t>利用长岭村文家贩组茶厂进行扩建，新建标准化茶叶生产车间400平方米及相关生产配套设施，资产归村集体所有，通过自主经营获得收益，预计村集体年收益不低于5万元，并与脱贫户建立二种以上利益联结关系。</t>
  </si>
  <si>
    <t>高岭村竹笋加工厂</t>
  </si>
  <si>
    <t>对高岭村农户干笋进行收购加工，购买加工设备、切刀、蒸屉、及配套设施。自主经营，资产归村集体所有，预计年加工鲜石笋2.4万斤，村集体年收益不低于2.1万元且综合收益不低于8%，并与脱贫户建立两种以上利益联结方式。</t>
  </si>
  <si>
    <t>高岭村茶叶加工厂项目</t>
  </si>
  <si>
    <t>新建茶厂280平方米，购买茶叶加工机械设备一套，租赁经营，预计村集体年收益不低于1.5万元且综合收益率不低于8%，并与脱贫户建立两种以上利益联结方式。</t>
  </si>
  <si>
    <t>高岭村林下种植项目</t>
  </si>
  <si>
    <t>新建林下石斛种植基地50亩、林下竹菇种植基地50亩及配套设施。自主经营，资产归村集体所有，预计村集体年收益不低于5.4万元且综合收益率不低于8%，并与脱贫户建立两种以上利益联结方式。</t>
  </si>
  <si>
    <t>汪家冲村竹制品粗加工厂</t>
  </si>
  <si>
    <t>建设租用场地1亩，加工机械2台，及相关配套设施。资产归村集体所有,通过出租方式取得收益，预计村集体经济收入不低于5万元，并与脱贫户建立两种以上利益联结方式。</t>
  </si>
  <si>
    <t>长岭村垂钓中心项目</t>
  </si>
  <si>
    <t>建设占地面积500平方米的垂钓中心2处，采购供租赁钓具，配建卫生间1座等设施，资产归长岭村集体所有，通过自主经营获得收益，预计村集体新增年收益2.5万元，并与脱贫户建立二种以上利益联结关系。</t>
  </si>
  <si>
    <t>长岭村蓝莓种植基地</t>
  </si>
  <si>
    <t>建设50亩蓝莓种植基地，含场地平整和田坝整修等基础工程，资产归长岭村集体所有，通过自主经营获得收益，预计村集体年收益不低于2.5万元，并与脱贫户建立二种以上利益联结关系。</t>
  </si>
  <si>
    <t>留驾园村黄牛养殖基地</t>
  </si>
  <si>
    <t>（一）购买黄牛30头，（二）建设2000平方米新型牛养殖场及配套设施。资产归村集体所有，通过自主经营获得收益，预计村集体年收益不低于6万元，并与脱贫户建立二种以上利益联结关系。</t>
  </si>
  <si>
    <t>黑石渡社区蔬菜基地项目</t>
  </si>
  <si>
    <t>黑石渡社区</t>
  </si>
  <si>
    <t>新建占地50亩三代大棚，及喷灌、滴灌等配套工程。产权归村集体所有，通过自主经营，预计年收益不低于65万元，并与脱贫户建立两种以上利益联结关系。</t>
  </si>
  <si>
    <t>印墩冲村茶叶加工体验中心项目</t>
  </si>
  <si>
    <t>印墩冲村</t>
  </si>
  <si>
    <t>新建茶叶种植采摘体验加工体验中心800㎡，购买相关茶叶加工机械设备，及周边相关配套设备，并对300亩茶园改造。产权归村集体自主拥有，通过自主经营取得收益，预计总年收益不低于9万元，并与脱贫户建立二种以上利益联结关系。</t>
  </si>
  <si>
    <t>戴家河村农产品粗加工厂房改造提升项目</t>
  </si>
  <si>
    <t>改造原分拣中心厂房1000平方米，购置蔬菜蒸煮烘干设备一台、红薯加工设备一台、打包机一台、蔬菜分拣传送设备一台、封口机四台、纸盒包装机2台等配套设施。产权归村集体所有，通过村级自主经营方式取得收益，预计村集体每年收益不低于10万元，并与脱贫户建立二种以上利益联结关系。</t>
  </si>
  <si>
    <t>朱家畈村烂泥冲农田灌溉工程</t>
  </si>
  <si>
    <t>扩挖烂泥冲山塘，建成山塘面积约5亩，蓄水量1万方，渠道清淤加固长1200米。</t>
  </si>
  <si>
    <t>黄家畈村排连冲农田灌排配套设施项目</t>
  </si>
  <si>
    <t>灌溉渠清淤，长2300米，排连冲、高桥、芦家冲等处排水沟护岸长350米。</t>
  </si>
  <si>
    <t>杜家冲村莲花组林下种植项目</t>
  </si>
  <si>
    <t>新建林下石斛种植基地150亩，包含山场杂树林清理，土壤处理，生态造林，林间道路等山场基础设施配套建设，进行林下石斛种植，集旅游、采摘、观光为一体的中药材特色产业。产权归村集体自主拥有，通过自主经营取得收益，预计总年收益不低于9.25万元，并与脱贫户建立二种以上利益联结关系。</t>
  </si>
  <si>
    <t>村集体年收益≥9.25万元，受益脱贫人口数≥9人</t>
  </si>
  <si>
    <t>“一竹三笋”竹文化产品展示馆</t>
  </si>
  <si>
    <t>新店河村市</t>
  </si>
  <si>
    <t>新建建筑面积700平方米的“一竹三笋”竹文化产品展示馆，及周边配套设施。产权归村集体自主拥有，通过自主经营取得收益，预计总年收益不低于15万元，并与脱贫户建立二种以上利益联结关系。</t>
  </si>
  <si>
    <t>受益脱贫人数≥8人</t>
  </si>
  <si>
    <t>黑石渡镇2025年脱贫户产业奖补</t>
  </si>
  <si>
    <t>受益脱贫人口≥1100人</t>
  </si>
  <si>
    <t>杜家冲村中药材药膳养生体验馆项目</t>
  </si>
  <si>
    <t>新建房屋8间，面积320㎡，修缮老校舍房屋3间，面积90㎡。通过自主经营，预计年收益不低于3.75万元，并与脱贫户建立两种以上利益联结关系。</t>
  </si>
  <si>
    <t>新店河村花园山农田灌排提升工程</t>
  </si>
  <si>
    <t>新店河村</t>
  </si>
  <si>
    <t>新建花园山、陶家湾组矩形引水渠共计1080米，排水沟护岸长500米*高2米；堰坝一处，长4米*高1.5米。</t>
  </si>
  <si>
    <t>新店河村彭家冲组基本农田配套设施项目</t>
  </si>
  <si>
    <t>新建排水沟护岸长500米*高2米，堰坝一处，长4米*高1.5米。</t>
  </si>
  <si>
    <t>新店河“长寿之乡”康养服务中心</t>
  </si>
  <si>
    <t>改造新店河小学闲置校舍30间，占地面积4900平方米，修建“长寿之乡”康养服务中心，及周边配套设施。产权归新店河村集体所有，通过资产出租方式取得收益，预计村集体每年收益不低于15万元，并与脱贫户建立两种以上利益联结关系。</t>
  </si>
  <si>
    <t>受益脱贫人数≥65人</t>
  </si>
  <si>
    <t>戴家河村香花岭提水站项目</t>
  </si>
  <si>
    <t>有效灌溉160亩，提水站一座，取水井1口，引水管道长800米。</t>
  </si>
  <si>
    <t>落儿岭镇2025年到户产业奖补</t>
  </si>
  <si>
    <t>烂泥坳村级黄芽精制加工厂</t>
  </si>
  <si>
    <t>利用烂泥坳村老医院旧址，新建310平方米钢架房茶厂，购置黄芽加工设备，建成后资产归村集体所有，通过出租获得收益，增加村集体年收益5万元，并与脱贫户建立二种以上利益联结关系。</t>
  </si>
  <si>
    <t>古桥畈村花板冲响水河护坝</t>
  </si>
  <si>
    <t>新建长4.5千米，高2米，下口1.5米，上口0.6米的C20混泥土护坝。</t>
  </si>
  <si>
    <t>古桥畈村中药材加工中心</t>
  </si>
  <si>
    <t xml:space="preserve">改造花板冲小学，新建约300平方米中药材加工中心，包含加工车间及清洗烘干设备。上述资产属村集体所有，通过出租获得收益，预计村集体年收益不低于7.5万元，且综合收益率不低于5%，并与脱贫户建立二种以上利益联结关系。
</t>
  </si>
  <si>
    <t>磨子潭镇2025年脱贫户产业奖补</t>
  </si>
  <si>
    <t>受益脱贫人口数≥1000人</t>
  </si>
  <si>
    <t>白水畈村代销店护岸</t>
  </si>
  <si>
    <t>新建长300米，均宽0.5米，均高1.6米护岸</t>
  </si>
  <si>
    <t>白水畈村王家新屋护岸</t>
  </si>
  <si>
    <t>新建长800米，均宽0.5米，均高1.6米护岸</t>
  </si>
  <si>
    <t>受益脱贫人口数≥25</t>
  </si>
  <si>
    <t>白水畈村赴宴冲护岸</t>
  </si>
  <si>
    <t>新建长250米，均宽0.5米，均高1.6米护岸</t>
  </si>
  <si>
    <t>白水畈村油茶加工厂项目</t>
  </si>
  <si>
    <t>建造油茶加工厂及相关配套设施，建筑面积约2000平方米。上述资产归村集体所有，通过村自主经营取得收益，预计村集体年收益不低于9万元，且综合收益率不低于5%。</t>
  </si>
  <si>
    <t>受益脱贫人口数≥343</t>
  </si>
  <si>
    <t>白水畈村班九冲山塘项目</t>
  </si>
  <si>
    <t>山塘清淤，加固山塘坝长50米，均宽3.5米，高6米，护岸长80米，均宽1米，高1.4米，山塘路长500米，宽4米。</t>
  </si>
  <si>
    <t>受益脱贫人口数≥74</t>
  </si>
  <si>
    <t>白水畈村油茶产业配套设施项目</t>
  </si>
  <si>
    <t>修建观光小道长700米，宽4米，凉亭２个，修建面积约各15平方米。</t>
  </si>
  <si>
    <t>堆谷山村石斛种植生态基地</t>
  </si>
  <si>
    <t>新建石斛种植大棚10亩，等配套设施。以上资产归村集体所有，通过自主经营获得收益，预计村集体年收益不低于5万，且综合收益率不低于5%，且与脱贫户建立2种以上利益联结关系</t>
  </si>
  <si>
    <t>受益脱贫人口≥10人</t>
  </si>
  <si>
    <t>堆谷山村狮形老屋组护岸项目</t>
  </si>
  <si>
    <t>新建长200米，均宽1米，均高2米的护岸。</t>
  </si>
  <si>
    <t>堆谷山村蔡家畈组护岸项目</t>
  </si>
  <si>
    <t>堆谷山村毛基头组护岸项目</t>
  </si>
  <si>
    <t>堆谷山村铜锣尖组护岸项目</t>
  </si>
  <si>
    <t>堆谷山村下阴排组护岸项目</t>
  </si>
  <si>
    <t>堆谷山村河坪组护岸项目</t>
  </si>
  <si>
    <t>胡家河村孙家畈护岸</t>
  </si>
  <si>
    <t>新建长700米，均宽1米，高2.5米护岸</t>
  </si>
  <si>
    <t>胡家河村嗨旅民宿</t>
  </si>
  <si>
    <t>新建接待中心占地面积1300平方米，建筑房屋面积600平方米、80张床位等，以上资产归村集体所有，通过自主经营获得收益，预计村集体经济年收益不低于40万元，且综合收益率不低于5%。</t>
  </si>
  <si>
    <t>胡家河村石斛产业基地</t>
  </si>
  <si>
    <t>新建大棚5亩、基地循环路、购置石斛种苗等，以上资产归村集体所有，通过对外出租取得收益，预计村集体年收益不低于5万元，且综合收益率不低于5%。</t>
  </si>
  <si>
    <t>磨子潭村农副产品加工厂</t>
  </si>
  <si>
    <t>新建厂房2000平方米，购置农产品灭菌机、产品包装机、烘干机、冷库建设等。以上资产归村集体所有，通过对外出租取得收益，预计村集体年收益不低于10万元，且综合年收益率不低于5%。</t>
  </si>
  <si>
    <t>磨子潭村大湾护岸项目</t>
  </si>
  <si>
    <t>新建长500米，均宽1.2米，高2.5米护岸</t>
  </si>
  <si>
    <t>磨子潭村五七护岸项目</t>
  </si>
  <si>
    <t>新建长300米，均宽1米，高2.5米护岸</t>
  </si>
  <si>
    <t>受益脱贫人口数≥76人</t>
  </si>
  <si>
    <t>宋家河村刘芳湾护岸</t>
  </si>
  <si>
    <t>新建长500米，宽1.2米，高2.5米护岸。</t>
  </si>
  <si>
    <t>宋家河村吴家新屋组护岸</t>
  </si>
  <si>
    <t>新建长200米，宽1.2米，高2.5米护岸。</t>
  </si>
  <si>
    <t>宋家河村槐树畈护岸二期</t>
  </si>
  <si>
    <t>新建长600米，宽1米，高2.5米护岸。</t>
  </si>
  <si>
    <t>宋家河村河沿护岸</t>
  </si>
  <si>
    <t>新建长400米，宽1.2米，高2.5米护岸。</t>
  </si>
  <si>
    <t>宋家河村中药材种植基地</t>
  </si>
  <si>
    <t>在宋家河村林场及周边新建中药材种植基地及相关配套设施，种植林下石斛20亩。上述资产属村集体所有，通过自主经营获得收益，预计村集体每年收益不低于10万元，并与脱贫户建立两种利益联结关系。</t>
  </si>
  <si>
    <t>禅堂村舒家湾长生堰</t>
  </si>
  <si>
    <t>新建堰坝1座，长60米，上宽3米，下宽8米，高5米及相关基础设施配套等。</t>
  </si>
  <si>
    <t>禅堂村舒家湾长生堰引水渠</t>
  </si>
  <si>
    <t>新建引水渠1处，长250米，宽1米，高1米及相关基础设施配套等。</t>
  </si>
  <si>
    <t>上店村山塘清淤扩建及塘岸加固</t>
  </si>
  <si>
    <t>含6口塘，分别为八斗塘、瓦屋塘、李塆塘、四担一戽塘、荒田塆塘、陈家塆塘，清淤约3000立方米，含梯级放水涵、塘坝加固、护坡等。</t>
  </si>
  <si>
    <t>龙金村农田护岸综合工程</t>
  </si>
  <si>
    <t>新建金中湾组、三河大堰处、袁下冲组处等护岸共计约682立方米及相关基础设施配套等。</t>
  </si>
  <si>
    <t>龙金村西洋参种植基地项目</t>
  </si>
  <si>
    <t>流转山场50亩，新建西洋参种植基地50亩</t>
  </si>
  <si>
    <t>受益脱贫人口数≥600人</t>
  </si>
  <si>
    <t>龙金村林下中药材种植项目</t>
  </si>
  <si>
    <t>新建林下种植黄精等中药材基地200亩，包括种苗购买及沟渠、道路等基础配套设施。项目资产归龙金村所有，通过出租方式取得收益，预计村集体每年收益不低于10万元，并与脱贫户建立二种以上利益联结关系。</t>
  </si>
  <si>
    <t>龙金村农产品加工厂项目</t>
  </si>
  <si>
    <t>新建厂房1000平方米（长40米宽25米高6.5米），采购农产品机械3套及其他配套设施。项目资产归龙金村所有，通过出租方式取得收益，预计村集体每年收益不低于10万元，并与脱贫户建立二种以上利益联结关系。</t>
  </si>
  <si>
    <t>受益脱贫人口数≥55人</t>
  </si>
  <si>
    <t>上土市村油茶加工厂</t>
  </si>
  <si>
    <t>新建360平方米钢结构厂房，购买油茶机、实验器材等设备及相关配套设施建设。项目资产归上土市村所有，通过出租方式取得收益，预计村集体每年收益不低于6万元，并与脱贫户建立二种以上利益联结关系。</t>
  </si>
  <si>
    <t>受益脱贫户人口数≥33人</t>
  </si>
  <si>
    <t>上土市村百合交易市场</t>
  </si>
  <si>
    <t>新建钢结构厂房约360平方米、砖混结构房约200平方米，购买烘干机、实验器材等设备及相关配套设施建设；项目资产归上土市村所有，通过出租方式取得收益，预计村集体每年收益不低于6万元，并与脱贫户建立二种以上利益联结关系。</t>
  </si>
  <si>
    <t>上土市村仓储建设基地项目</t>
  </si>
  <si>
    <t>新建储仓约1000平方米，含储仓10座、120平方米砖混结构房，购买储仓器材等设备。项目资产归上土市村所有，通过出租方式取得收益，预计村集体每年收益不低于10万元，并与脱贫户建立二种以上利益联结关系。</t>
  </si>
  <si>
    <t>受益脱贫户人口数≥23人</t>
  </si>
  <si>
    <t>上土市村红灯笼辣椒基地</t>
  </si>
  <si>
    <t>新建50亩红灯笼辣椒基地，含大棚设施、种苗化肥购买等。项目资产归上土市村所有，通过出租方式取得收益，预计村集体每年收益不低于3.75万元，并与脱贫户建立二种以上利益联结关系。</t>
  </si>
  <si>
    <t>上土市村海螺尖沟渠工程</t>
  </si>
  <si>
    <t>新建沟渠长2.5公里、宽0.5米，基础约0.2米，高度约0.3米及相关配套设施建设。</t>
  </si>
  <si>
    <t>受益脱贫户人口数≥21人</t>
  </si>
  <si>
    <t>上土市村海螺尖护岸工程</t>
  </si>
  <si>
    <t>新建护岸长80米、宽0.8米、高3米相关配套设施建设。</t>
  </si>
  <si>
    <t>铜锣寨村中药材综合中心</t>
  </si>
  <si>
    <t>新建厂房2000平方米，烘干设备，保鲜设备，机械加工，供电设施，产品展览区等配套设施。项目资产归铜锣寨村所有，通过出租方式取得收益，预计村集体每年收益不低于15万元，并与脱贫户建立二种以上利益联结关系。</t>
  </si>
  <si>
    <t>受益脱贫人口数≥69人</t>
  </si>
  <si>
    <t>铜锣寨村龙头石组排水渠工程</t>
  </si>
  <si>
    <t>新建排水渠1处，长400米，宽0.8米，高1米及其他配套设施建设。</t>
  </si>
  <si>
    <t>铜锣寨村山塘清淤项目</t>
  </si>
  <si>
    <t>清淤山塘40亩，用于水田灌溉蓄水及养殖水产类。</t>
  </si>
  <si>
    <t>受益脱贫人口数≥44人</t>
  </si>
  <si>
    <t>铜锣寨村龙头石白果树湾水库维修加固工程</t>
  </si>
  <si>
    <t>清淤水面10亩，做梯坝放小及相关配套设施建设等。</t>
  </si>
  <si>
    <t>江子河村王新屋大堰</t>
  </si>
  <si>
    <t>上土市镇江子河村</t>
  </si>
  <si>
    <t>新建大堰1座，长30米，宽2米，高3.5米及相关基础设施建设等。</t>
  </si>
  <si>
    <t>上土市镇2025年脱贫户产业奖补</t>
  </si>
  <si>
    <t>受益脱贫人口数≥774人</t>
  </si>
  <si>
    <t>太阳村农田堰坝提升项目</t>
  </si>
  <si>
    <t>在太阳畈、太阳坳、油坊河等处修建总计长3600米，0.4m*0.4m的灌溉沟渠；新建农田堰坝2座，修复农田堰坝3座；新建50m挡墙。</t>
  </si>
  <si>
    <t>船仓村农产品加工厂升级提升</t>
  </si>
  <si>
    <t>对1100平方米的厂房进行升级提升，购置农产品深加工流水线一套，分包设备流水线一套，上述资产属村集体所有，通过出租或自主经营获得收益，项目资产归村所有，通过出租方式取得收益，预计村集体每年收益不低于10万元，并与脱贫户建立二种以上利益联结关系。</t>
  </si>
  <si>
    <t>村集体年收益≥10万元,受益脱贫人口数≥31人</t>
  </si>
  <si>
    <t>船仓村郑家湾水库水面综合开发</t>
  </si>
  <si>
    <t>新建水面积约400亩的生态养殖基地，预计新建垂钓点，安装监控设备个，安装防护网，抬网，暂养箱等配套，新建管护房技防中心约40平方米。以上资产属于村集体所有，项目资产归村所有，通过社会资本运行的方式取得收益，每年综合收益不低于25万元。</t>
  </si>
  <si>
    <t>村集体年收益≥25万元,受益脱贫人口数≥24人</t>
  </si>
  <si>
    <t>太阳乡2025年脱贫户产业奖补</t>
  </si>
  <si>
    <t>下符桥镇2025年脱贫户产业奖补</t>
  </si>
  <si>
    <t>受益脱贫人口数≥138人</t>
  </si>
  <si>
    <t>桃园村花卉苗木基地项目</t>
  </si>
  <si>
    <t>新建30亩花卉苗木基地项目，发展花卉、盆景、苗木、果树苗、批发零售交易市场。配套观赏步道，温室大棚和浇灌设施等。通过合作经营方式取得收益，预计村集体经济每年收益不低于7.5万元，并与脱贫户建立两种以上利益联结关系。</t>
  </si>
  <si>
    <t>桃园村生公鸡养殖项目</t>
  </si>
  <si>
    <t>新建生公鸡养殖温室大棚约2000平方米，配套育雏设备、饮水设备、饲喂设备、清粪设备、养殖笼具、恒温装置、通风装置、消毒装置等通过合作经营方式取得收益，预计村集体经济每年收益不低于7.5万元，并与脱贫户建立两种以上利益联结关系。</t>
  </si>
  <si>
    <t>三尖铺村肉牛养殖项目</t>
  </si>
  <si>
    <t>计划年初购买20余头肉牛，与养殖大户合作代养，预计每年带动村集体经济收入30万元，并与脱贫户建立二种以上利益联结关系。</t>
  </si>
  <si>
    <t>三尖铺村莲藕养殖项目</t>
  </si>
  <si>
    <t>在三尖铺村将军滩组流转土地200亩，招引大户发展莲藕种植，为其做好产业配套，修筑荷花观光通道约2公里，打造千亩荷花观光园。</t>
  </si>
  <si>
    <t>三尖铺村水口寺牛文化生态体验园</t>
  </si>
  <si>
    <t>新建带有“牛气冲冲”形象文化露营基地，配套建设垂钓中心，烧烤基地等游玩娱乐设施，总占地面积约3亩。项目建成后资产归村级所有，预计每年带动村集体经济收入7.5万元，并与脱贫户建立二种以上利益联结关系。</t>
  </si>
  <si>
    <t>沈家畈村袁隆平超级稻种植基地配套项目</t>
  </si>
  <si>
    <t>在原有袁隆平超级稻80亩基础上，继续流转水田200亩，进一步扩大超级稻基地规模，增加村级集体经济收入，利用项目资金配套建设种植基地排灌设施约3公里，修缮生产便道1公里。</t>
  </si>
  <si>
    <t>圣人山村稻香季农业观光项目</t>
  </si>
  <si>
    <t>围绕智趣田园景点，新建长2公里，宽1米的农业观光旅游栈道和其他相关配套设施。</t>
  </si>
  <si>
    <t>下符桥村返乡创业产业园项目</t>
  </si>
  <si>
    <t>新建符桥农业产业园区内部配套循环道路约5公里，铺设水电管网等。</t>
  </si>
  <si>
    <t>下符桥镇肉牛养殖二期项目</t>
  </si>
  <si>
    <t>建设养牛大棚约8000平方、料棚等设施约1500平方、管理房等约500平方、采购草料打捆机、秸秆粉碎机等。配套新建产业道路约2公里、架设增压新线路1公里等。项目资产归下符桥村和三尖铺村所有，通过出租或合作经营方式取得收益，预计村集体每年收益不低于50万元，并与脱贫户建立二种以上利益联结关系。</t>
  </si>
  <si>
    <t>下符桥镇千亩大樱桃种植基地二期项目</t>
  </si>
  <si>
    <t>下符桥镇三年内拟打造千亩大樱桃种植项目。2025年流转平整土地300亩，新建大樱桃栽植大棚约9000平方米，配套建设基地内采摘步道、防护围栏和给排水设施等。项目资产归三尖铺和下符桥两个村所有，其中三尖铺占50%、下符桥占50%，通过合作经营的方式取得收益，预计村集体每年收益不低于25万元，并与脱贫户建立二种以上利益联结关系。</t>
  </si>
  <si>
    <t>西石门村生态茶旅民宿体验园项目</t>
  </si>
  <si>
    <t>新建民宿16间、采摘园30亩、体验园10亩、80㎡茶叶制作体验馆1处、600㎡景观塘1口、步道1公里及相关配套设施，项目资产属西石门村所有，通过出租或自营取得收益,预计村集体年收益不低于22.5万元，且综合收益率不低于8%,且与脱贫户建立二种以上利益联结关系。</t>
  </si>
  <si>
    <t>诸佛庵镇2025年脱贫户产业奖补</t>
  </si>
  <si>
    <t>受益脱贫人口≥1200人，户均增收金额≥户均补助金额</t>
  </si>
  <si>
    <t>东西溪乡2025年脱贫户产业奖补</t>
  </si>
  <si>
    <t>受益脱贫人口≥1350人</t>
  </si>
  <si>
    <t>西溪社区特色黑山羊养殖基地</t>
  </si>
  <si>
    <t>购买小羊250头，新建标准化养殖棚400平方米、护栏2000米及相关配套设施等。项目资产归西溪社区所有，通过出租方式取得收益，预计村集体每年收益不低于5万元，并与脱贫户建立二种以上利益联结关系。</t>
  </si>
  <si>
    <t>西溪社区中药材种植基地</t>
  </si>
  <si>
    <t>建设200亩水栀子种植基地，并购置相关设备等。项目资产归西溪社区所有，通过出租方式取得收益，预计村集体每年收益不低于2.5万元，并与脱贫户建立二种以上利益联结关系。</t>
  </si>
  <si>
    <t>受益脱贫人口≥55人</t>
  </si>
  <si>
    <t>余家畈村石斛及天麻林下种植</t>
  </si>
  <si>
    <t>余家畈辖区内种植林下石斛及天麻，建设林下基地及人行步道等相关配套设施。项目资产归余家畈村所有，通过自主经营方式取得收益，预计村集体每年收益不低于32.5万元，并与脱贫户建立二种以上利益联结关系。</t>
  </si>
  <si>
    <t>受益脱贫人口≥136人</t>
  </si>
  <si>
    <t>余家畈茶叶精加工项目</t>
  </si>
  <si>
    <t>新建茶叶精加工厂，购置制茶、烘茶等设备一套。项目资产归余家畈村所有，通过出租方式取得收益，预计村集体每年收益不低于5万元，并与脱贫户建立二种以上利益联结关系。</t>
  </si>
  <si>
    <t>受益脱贫人口≥116人</t>
  </si>
  <si>
    <t>杨三寨村薇菜基地项目</t>
  </si>
  <si>
    <t>新建薇菜种植基地100亩及相关配套设施等。项目资产归杨三寨村所有，通过出租方式取得收益，预计村集体每年收益不低于2.5万元，并与脱贫户建立二种以上利益联结关系。</t>
  </si>
  <si>
    <t>受益脱贫人口≥53人</t>
  </si>
  <si>
    <t>杨三寨村旅游开发项目</t>
  </si>
  <si>
    <t>升级改造旅游休闲区，新建民宿15间、农家乐2家、土特产专柜等旅游配套设施。项目资产归杨三寨村所有，通过出租方式取得收益，预计村集体每年收益不低于20万元，并与脱贫户建立二种以上利益联结关系。</t>
  </si>
  <si>
    <t>受益脱贫人口≥120人</t>
  </si>
  <si>
    <t>凡冲茶海展销中心</t>
  </si>
  <si>
    <t>新建500平方米茶叶等农特产品展销中心及相关配套设施。上述资产归凡冲村集体所有，通过出租营取得收益，预计村集体年收益不低于15万元且与脱贫户建立两种以上利益联结方式。</t>
  </si>
  <si>
    <t>鸟观嘴村茶厂</t>
  </si>
  <si>
    <t>新建厂房面积750平方米，购置茶叶制作机械设备若干套。上述资产归鸟观嘴村集体所有，通过出租经营取得收益，预计村集体年收益不低于7.5万元且与脱贫户建立两种以上利益联结方式。</t>
  </si>
  <si>
    <t>鸟观嘴村安隆生态种养结合农牧循环</t>
  </si>
  <si>
    <t>新建霍寿黑猪保种场2100平方米，改建霍寿黑猪繁育场1200平方米、购置产床等养殖设备、测定设备100台套及相关配套设施、设备。上述资产归鸟观嘴村集体所有，通过出租经营取得收益，预计村集体年收益不低于25万元且与脱贫户建立两种以上利益联结方式。</t>
  </si>
  <si>
    <t>大沙埂特色农产品展销中心</t>
  </si>
  <si>
    <t>新建特色农产品展销中心一座，面积800平方米。上述资产归大沙埂村集体所有，通过出租经营取得收益，预计村集体年收益不低于5万元且与脱贫户建立两种以上利益联结方式</t>
  </si>
  <si>
    <t>四顾冲村桑叶绿茶项目</t>
  </si>
  <si>
    <t>新建厂房面积400平方米，购置桑叶制茶机一套及相关配套设备。上述资产归四顾冲村集体所有，通过自主经营取得收益，预计村集体年收益不低于6万元且与脱贫户建立两种以上利益联结方式。</t>
  </si>
  <si>
    <t>与儿街镇2025年脱贫户产业奖补</t>
  </si>
  <si>
    <t>白沙岭村薇菜、阳荷姜基地二期</t>
  </si>
  <si>
    <t>新建薇菜基地和阳荷姜基地各100亩以及相关配套设施,资产属于村集体所有，通过自主经营获得收益，预计村集体年收益不低于5%。</t>
  </si>
  <si>
    <t>白沙岭村大悲庵-郭家花屋旅游观光步道</t>
  </si>
  <si>
    <t>新建长3公里，宽1.5米的观光步道。</t>
  </si>
  <si>
    <t>单龙寺村种植石斛基地</t>
  </si>
  <si>
    <t>利用油茶项目林下种植石斛30亩，以及建设相关配套设施。上述资产属村集体所有，通过对外出租获得收益，预计村集体年收益不低于5%，且综合收益率不低于8%。</t>
  </si>
  <si>
    <t>东风桥村月牙塘田园综合体</t>
  </si>
  <si>
    <t>新建月牙塘田园综合体150亩。上述资产属村集体所有，通过对外出租获得收益，预计村集体年收益不低于5%，且综合收益率不低于8%。</t>
  </si>
  <si>
    <t>东风桥村高山蔬菜二期</t>
  </si>
  <si>
    <t>新建高山蔬菜基地流转50亩土地、种苗、引泉等配套设施。上述资产属村集体所有，通过对外出租获得收益，预计村集体年收益不低于5%，且综合收益率不低于8%。</t>
  </si>
  <si>
    <t>受益脱贫人口数≥480人</t>
  </si>
  <si>
    <t>东风桥村油茶发展项目二期</t>
  </si>
  <si>
    <t>在岛湾林场新建200亩油茶基地。上述资产属村集体所有，通过对外出租获得收益，预计村集体年收益不低于5%，且综合收益率不低于8%。</t>
  </si>
  <si>
    <t>扫帚河村香炉畈草莓采摘基地</t>
  </si>
  <si>
    <t>新建基地面积约100亩及温室大棚等配套设施。上述资产属于村集体所有，经营主体为村委会，预计村集体年收益不低于5%。</t>
  </si>
  <si>
    <t>扫帚河村朱家畈民宿项目</t>
  </si>
  <si>
    <t>将原朱家畈小学改建为民宿数间，购置房间、餐厅、饮用水等配套设施。上述资产属于村集体所有，通过对外出租获得收益，预计村集体年收益不低于5%。</t>
  </si>
  <si>
    <t>扫帚河村先锋民宿</t>
  </si>
  <si>
    <t>将原凌家冲先锋小学改建为民宿，改造房间8间和餐厅2间，购置房间、餐厅、饮用水等配套设施。上述资产属于村集体所有，通过对外出租获得收益，预计村集体年收益不低于5%。</t>
  </si>
  <si>
    <t>扫帚河村村组河摆</t>
  </si>
  <si>
    <t>新建长3公里上宽0.4米、下宽1米、高3米的河岸护摆</t>
  </si>
  <si>
    <t>双龙村农田综合治理二期</t>
  </si>
  <si>
    <t>治理土地共50亩。上述资产属村集体所有，通过对外出租获得收益，预计村集体年收益不低于5%，且综合收益率不低于8%。</t>
  </si>
  <si>
    <t>双龙村油茶基地二期项目</t>
  </si>
  <si>
    <t>抚育新建油茶基地500亩。上述资产属村集体所有，通过对外出租获得收益，预计村集体年收益不低于5%，且综合收益率不低于8%。</t>
  </si>
  <si>
    <t>双龙村中药材加工车间项目（黄精）</t>
  </si>
  <si>
    <t>新建标准化中药材加工车间400㎡，配套相关加工设备。上述资产属村集体所有，通过对外出租获得收益，预计村集体年收益不低于5%，且综合收益率不低于8%。</t>
  </si>
  <si>
    <t>乌牛河村竹制品加工厂</t>
  </si>
  <si>
    <t>新建500平方米加工厂房，配备供水、供电等相关配套设施。上述资产属村集体所有，通过对外出租获得收益，预计村集体年收益不低于5%，且综合收益率不低于8%。</t>
  </si>
  <si>
    <t>乌牛河村黄家湾、梁家榜河道改造工程</t>
  </si>
  <si>
    <t>新建黄家湾长0.065公里，宽高均2米堰坝，U型引水渠沟长160米；梁家榜长0.03公里高2米堰坝，U型引水渠沟长100米</t>
  </si>
  <si>
    <t>受益脱贫人口数≥20</t>
  </si>
  <si>
    <t>迎水庵村新开岭村级林场黄精基地</t>
  </si>
  <si>
    <t>在新开岭组村级林场种植林下黄精100亩，新建相关配套设施。上述资产属于村集体所有，通过对外出租获得收益，预计村集体年收益不低于5%。</t>
  </si>
  <si>
    <t>迎水庵村油茶基地（二期）</t>
  </si>
  <si>
    <t>扭转彭家院组、金家湾组村民300亩林地，进行油茶复垦和栽种，新建相关配套设施。上述资产属于村集体所有，通过对外出租获得收益，预计村集体年收益不低于5%。</t>
  </si>
  <si>
    <t>衡山镇2025年脱贫户产业奖补</t>
  </si>
  <si>
    <t>受益脱贫人口数≥330人</t>
  </si>
  <si>
    <t>洛阳河村养老服务中心</t>
  </si>
  <si>
    <t>新建养老服务中心一栋及相关配套设施。项目资产归洛阳河所有，通过出租的方式取得收益，预计村集体每年收益不低于50万元，并与脱贫户建立二种以上利益联结关系。</t>
  </si>
  <si>
    <t>受益脱贫人口数≥85人</t>
  </si>
  <si>
    <t>南岳村石斛发展园项目</t>
  </si>
  <si>
    <t>流转土地1000亩，新建石斛种植基地，结合九如公司石斛科普园建立利益联结机制，通过土地流转，提供就业，增加集体经济收入，同时增加农户收入。项目资产归南岳村所有，通过出租的方式取得收益，预计村集体每年收益不低于7.5万元，并与脱贫户建立二种以上利益联结关系。</t>
  </si>
  <si>
    <t>受益脱贫人口数≥87人</t>
  </si>
  <si>
    <t>迎驾厂社区高岭采摘园配套设施项目</t>
  </si>
  <si>
    <t>对高岭采摘园进出2公里道路拓宽及相关配套设施，对周边25间民房进行名宿改造及周边环境改造。项目资产归迎驾厂社区所有，通过出租的方式取得收益，预计村集体每年收益不低于7万元，并与脱贫户建立二种以上利益联结关系。</t>
  </si>
  <si>
    <t>满路桥村农业休闲体验园</t>
  </si>
  <si>
    <t>建设以现有500亩油茶基地、1000亩虾稻基地、山娃娃垂钓为基础的休闲采摘、垂钓、劳动体验园，完善周边基础设施，另租赁水库旁原民房改造为垂钓中心接待站。项目资产归南岳村所有，通过出租的方式取得收益，预计村集体每年收益不低于9万元，并与脱贫户建立二种以上利益联结关系。</t>
  </si>
  <si>
    <t>受益脱贫人口数≥101人</t>
  </si>
  <si>
    <t>迎驾厂社区南冲组渠道维修</t>
  </si>
  <si>
    <t>维修长1公里的农田灌溉渠道。</t>
  </si>
  <si>
    <t>迎驾厂社区大坝组渠道提升维护</t>
  </si>
  <si>
    <t>维修淠源渠至大坝组长1公里的农田灌溉渠道。</t>
  </si>
  <si>
    <t>满路桥村周包旗九支渠</t>
  </si>
  <si>
    <t>新建长4km，0.8米U渠，渠堤顶宽2米。</t>
  </si>
  <si>
    <t>永康桥村U型Ⅱ期渠道</t>
  </si>
  <si>
    <t>永康桥村</t>
  </si>
  <si>
    <t>新建从4号路到5号路沿老六佛路，长1500米U型80渠道，灌溉376亩农田。</t>
  </si>
  <si>
    <t>锥子山村王家湾至迎宾大道基本农田灌溉U型渠</t>
  </si>
  <si>
    <t>锥子山村</t>
  </si>
  <si>
    <t>新建U形渠长1500m，宽底宽3m，坡长2.5m，上口宽4.5m。</t>
  </si>
  <si>
    <t>永康桥村
养殖场改造项目</t>
  </si>
  <si>
    <t xml:space="preserve">对老养殖场进行改造升级，改造禽舍3000㎡，新建饲料库房600㎡、粪污处理池100立方米及相关配套设施。项目资产归永康桥村所有，通过出租的方式取得收益，预计村集体每年收入不低于5万元，并与脱贫户建立二种以上的利益联结关系。
</t>
  </si>
  <si>
    <t>受益脱贫人口数≥142人</t>
  </si>
  <si>
    <t>胡大桥村稻虾连作标准化养殖项目</t>
  </si>
  <si>
    <t>发展稻虾连作1000亩，龙虾生活的水沟、进出水口、防逃措施建好及购买种虾及饲料。项目资产归胡大桥村所有，通过出租方式取得收益，预计村集体每年收益不低于10万元，并与脱贫户建立二种以上利益联结关系。</t>
  </si>
  <si>
    <t>茶园套种金银花项目</t>
  </si>
  <si>
    <t>对马冲、和尚冲两个村民组约300亩茶山地进行整理，套种金银花等中药材。项目资产归花石嘴村村所有，项目资产归胡大桥村所有，通过出租方式取得收益，预计村集体每年收益不低于7.5万元，并与脱贫户建立二种以上利益联结关系。</t>
  </si>
  <si>
    <t>但家庙镇2025年脱贫户产业奖补</t>
  </si>
  <si>
    <t>但家庙村秸秆回收及加工项目</t>
  </si>
  <si>
    <t>拟建设1个占地10亩的秸秆回收及加工厂，其中包括5台大型收割、粉碎、打捆一体机，3台小型收割、粉碎、打捆一体机,2套深加工机械等机械对全镇及周边乡镇的秸秆进行回收。项目资产归但家庙村所有，通过出租方式取得收益，预计村集体每年收益不低于25万元，并与脱贫户建立二种以上利益联结关系。</t>
  </si>
  <si>
    <t>胡大桥村农机补短板项目</t>
  </si>
  <si>
    <t>一、购置大中型半喂入式谷物联合收割机一部（含打捆机），该机日收割30－40亩，低茬收割（2－5cm），秸杆打捆，集中处理。主要用于公路两侧，减少秋种期间，中间环节，省时省力，增产高效。二、购置1404（G4）拖拉机二部（含驾驶室）、旋耕机、播种机、四铧犁、平田器等配套农具。项目资产归胡大桥村所有通过出租方式取得收益，预计村集体每年收益不低于3.75万元，并与脱贫户建立二种以上利益联结关系。</t>
  </si>
  <si>
    <t>观音岩村红色旅游农产品</t>
  </si>
  <si>
    <t>申报办理食品生产许可证SC，注册“团墩”商标，统一外观包装风格，打造观音岩村特色旅游农产品品牌。通过线上线下联合销售，增加产品收益，提高村集体经济收入，带动群众务工。项目资产归观音岩村所有，通过自主运营方式取得收益，预计村集体每年收益不低于2.5万元，并与脱贫户建立二种以上利益联结关系</t>
  </si>
  <si>
    <t>太平畈乡2025年脱贫户产业奖补</t>
  </si>
  <si>
    <t>王家店村黄精基地项目</t>
  </si>
  <si>
    <t>在王家店村储家湾山场种植黄精30亩。项目建成后，资产归王家店村所有，通过村自主经营取得收益，预计村集体年收益不低于3万元且与脱贫户建立二种以上利益联结方式。</t>
  </si>
  <si>
    <t>蔡家河村油茶项目</t>
  </si>
  <si>
    <t>在小河组新建油茶种植基地150亩。项目建成后，资产归蔡家河村所有，通过村自主经营取得收益，预计村集体年收益不低于4万元且与脱贫户建立二种以上利益联结方式。</t>
  </si>
  <si>
    <t>耿家坊村中药材科普观光教育基地</t>
  </si>
  <si>
    <t>新建1000亩中药材科普观光教育基地主要种植本地的中草药，有天麻、黄精、百合、茯苓、金银花、艾草、等100多个品种。项目建成后，资产归耿家坊村所有，通过村自主经营取得收益，预计村集体年收益不低于50万元且与脱贫户建立二种以上利益联结方式。</t>
  </si>
  <si>
    <t>大化坪镇大化坪镇景区提升及特色民居改造项目（白莲崖村魁星潭康养项目）</t>
  </si>
  <si>
    <t>改造旧民居，新建步道，打造以魁星潭为中心的康养项目，上述资产属村集体所有，通过自主经营取得收益，预计村集体年收益不低于10万元，且综合收益率不少于5%。</t>
  </si>
  <si>
    <t>村集体年收益≥10万元
受益脱贫人口数≥23人</t>
  </si>
  <si>
    <t>大化坪镇景区提升及特色民居改造项目（白莲崖村沿河康养项目）</t>
  </si>
  <si>
    <t>打造白莲崖村沿河康养项目，建设步道，改造旧民居等，上述资产属村集体所有，通过自主经营取得收益，预计村集体年收益不低于10万元，且综合收益率不少于5%。</t>
  </si>
  <si>
    <t>村集体年收益≥10万元
受益脱贫人口数≥28人</t>
  </si>
  <si>
    <t>单龙寺村畈心康养体检中心</t>
  </si>
  <si>
    <t>单龙寺村畈心组建设中医药康养体检中心300亩，以及休闲养老相关配套设施。上述资产属村集体所有，通过对外出租获得收益，预计村集体年收益不低于5%，且综合收益率不低于8%。</t>
  </si>
  <si>
    <t>但家庙镇老财政所活动中心</t>
  </si>
  <si>
    <t>完善老但家庙镇老财政所基础设施，改建成村民活动中心。（2）建设办公区、培训区、活动区约300㎡及内部装饰装修工程。（3）购置设备及中心外围相关配套设施。项目资产归但家庙村所有，通过出租方式取得收益，预计村集体每年收益不低于10万元，并与脱贫户建立二种以上利益联结关系。</t>
  </si>
  <si>
    <t>东西溪乡余家畈村民宿项目</t>
  </si>
  <si>
    <t>整修改建西河小学、红茶厂老村部参与余家畈村民宿建设，配合九里河开发项目。项目资产归余家畈村所有，通过自主经营方式取得收益，预计村集体每年收益不低于10万元，并与脱贫户建立二种以上利益联结关系。</t>
  </si>
  <si>
    <t>受益脱贫人口≥75人</t>
  </si>
  <si>
    <t>佛子岭镇长岭村茶叶展销中心</t>
  </si>
  <si>
    <t>建设占地面积约500平方米的茶文化研学讲堂，采购茶具8套等设施，资产归长岭村集体所有，通过自主经营获得收益，预计村集体新增年收益2.5万元，并与脱贫户建立二种以上利益联结关系。</t>
  </si>
  <si>
    <t>佛子岭镇长岭村露营地项目</t>
  </si>
  <si>
    <t>建设占地面积500平方米的露营基地，配建卫生间1座等设施以及购买其他附属设施，资产归长岭村集体所有，通过自主经营获得收益，预计村集体新增年收益1万元，并与脱贫户建立二种以上利益联结关系。</t>
  </si>
  <si>
    <t>衡山镇上元街社区霍山县九桠树民宿项目</t>
  </si>
  <si>
    <t>发挥南岳山4A级风景区区位优势，利用九桠树组农户现有房屋及基础设施，修建含餐饮、民宿、新型休闲旅游为一体的康养场所及配套设施项目。项目主要用于餐饮、民宿、康养及农产品展销。项目资产归上元街社区所有，通过出租的方式取得收益，预计村集体每年收益不低于100万元，并与脱贫户建立二种以上利益联结关系。</t>
  </si>
  <si>
    <t>落儿岭镇白云庵村凤凰山民宿</t>
  </si>
  <si>
    <t>建造3层民宿，新建客房、大床房、标准间、家庭房，约占地2亩，资产归村集体所有，通过村自主经营取得收益，预计村集体年收益不低于31万元且综合收益率不低于5%。</t>
  </si>
  <si>
    <t>落儿岭镇古桥畈村民宿项目</t>
  </si>
  <si>
    <t xml:space="preserve">改造占地1200㎡，建筑面积900㎡ 老村部为特色民宿，设置客房。上述资产属村集体所有，通过出租获得收益，预计村集体年收益不低于15万元，且综合收益率不低于5%，并与脱贫户建立二种以上利益联结关系。
</t>
  </si>
  <si>
    <t>落儿岭镇烂泥坳村百步花溪谷特色民宿项目</t>
  </si>
  <si>
    <t>依托漂流时光民宿，对周边9.3亩土地进行规划建设，打造太空舱、庄园露营地、儿童乐园、生态停车场等项目，以满足不同层次游客的需求，打造差异化住宿体验。预计村集体经济年收益50万元，并与脱贫户建立二种以上利益联结关系。</t>
  </si>
  <si>
    <t>落儿岭镇落儿岭村农旅综合体项目</t>
  </si>
  <si>
    <t>利用原三线厂闲置房屋和土地，打造占地约200亩的落儿岭村农旅综合体项目，包括改建原占地面积1100平方的铁厂水泵房为泳池戏水区；流转林地约30亩开展石斛林下种植基地，并建设林间步道等；改造办公用房一处，改造生态停车场一处，民宿一处，改善周边环境及相关配套设施；以上资产归村集体所有，通过出租获得收益，预计村集体年收益不低于67万元，且综合收益率不低于5%。</t>
  </si>
  <si>
    <t>落儿岭镇落儿岭村营盘茶园采摘基地</t>
  </si>
  <si>
    <t>流转茶园20亩建设茶叶采摘园，对周边园林环境进行修缮，新建采摘观光步道等基础设施，通过自主经营获得收益，预计村集体年收益不低于3万元，且综合收益率不低于5%。</t>
  </si>
  <si>
    <t>落儿岭镇太子庙村研学基地</t>
  </si>
  <si>
    <t>新建研学基地1117㎡，含基础设施建设，研学内容（学习石斛文化，以及学生课外扩展，锻炼社会实践能力）内外部装潢及配套设施等，共投资约960万元。项目资产归太子庙村所有，通过出租方式取得收益，预计村集体每年收益不低于36.1万元（衔接资金投入额*5%），并与脱贫户建立二种以上利益联结关系。</t>
  </si>
  <si>
    <t>磨子潭东流河村
民宿改造项目</t>
  </si>
  <si>
    <t>在东流河小学旧址建造3层民宿及相关配套设施，建筑面积约1500平方。上述资产归村集体所有，通过村自主经营取得收益，预计村集体年收益不低于14万元。</t>
  </si>
  <si>
    <t>上土市镇龙金天尚映山红景点2期</t>
  </si>
  <si>
    <t>新建展示中心300平方，停车场600平方，公厕一座等配套设施。项目资产归龙金村所有，通过出租方式取得收益，预计村集体每年收益不低于10万元，并与脱贫户建立二种以上利益联结关系。</t>
  </si>
  <si>
    <t>上土市镇铜锣寨村刘家大院民宿一期工程</t>
  </si>
  <si>
    <t>新建房屋4000平方，依山独栋客房30套（50平方/套，3米高混凝土框架砖砌结构客房），入院道路宽6米（含路基），长2公里及相关配套设施建设等，项目资产归铜锣寨村所有，通过出租方式取得收益，预计村集体每年收益不低于40万元，并与脱贫户建立二种以上利益联结关系。</t>
  </si>
  <si>
    <t>受益贫困人口数≥87人</t>
  </si>
  <si>
    <t>上土市镇铜锣寨村香炉河民宿一期</t>
  </si>
  <si>
    <t>新建9间5层精品民宿一座（约1800平方，一层用于农产品展览区和游客接待，二层至五层用于酒店和住宿）及相关配套设施等。</t>
  </si>
  <si>
    <t>受益贫困人口数≥89人</t>
  </si>
  <si>
    <t>下符桥镇水美乡村露营地项目</t>
  </si>
  <si>
    <t>圣人山村、沈家畈村</t>
  </si>
  <si>
    <t>流转水美乡村核心段两岸林地约80亩，栽种经济林木，配套建设房车营地、天幕帐篷和场地水电管网等设施。</t>
  </si>
  <si>
    <t>诸佛庵三河村书房康养民宿</t>
  </si>
  <si>
    <t>将三河村小学改造民宿360㎡，餐厅120㎡，厨房105㎡，改造庭院广场800㎡；项目资产属三河村所有，通过出租取得收益，预计村集体年收入不低于10万元，且综合收益率不低于8%,且与脱贫户建立二种以上利益联结关系。</t>
  </si>
  <si>
    <t>诸佛庵上谷村木屋民宿项目</t>
  </si>
  <si>
    <t>新建木屋民宿400㎡、人工岛200㎡、露营地1500㎡及相关配套设施，项目资产属上谷村所有，通过出租取得收益，预计村集体年收入不低于80万元，且综合收益率不低于8%,且与脱贫户建立二种以上利益联结关系。</t>
  </si>
  <si>
    <t>太阳乡船仓农旅融合示范园</t>
  </si>
  <si>
    <t>对示范园内5000平方米民宿进行装修改造，风行接、羊圈土灶、圃里民宿、帐篷酒店、餐厅、游客接待中心等升级提升，建设露营地1000㎡、垂钓中心）等旅游配套设施项目资产归村所有，通过出租方式取得收益，预计村集体每年收益不低于100万元，并与脱贫户建立二种以上利益联结关系。</t>
  </si>
  <si>
    <t>受益脱贫人口数≥88人"</t>
  </si>
  <si>
    <t>太阳乡双河观音岩星潮营地项目</t>
  </si>
  <si>
    <t>利用下东河至观音岩水库水面，购置漂浮戏水闯关平台、水上冒险岛等水上体验设施，打造集休闲垂钓、水上运动、游戏体验、观光游览为一体的水上旅游乐园。通过出租方式取得收益，预计村集体每年收益不低于14.5万元，并与脱贫户建立二种以上利益联结关系。</t>
  </si>
  <si>
    <t>受益脱贫人口数≥43人"</t>
  </si>
  <si>
    <t>2025年脱贫户及致富带头人技能培训</t>
  </si>
  <si>
    <t>2025年雨露计划职业教育补贴</t>
  </si>
  <si>
    <t>2025年小额信贷贴息补助</t>
  </si>
  <si>
    <t>2025年衔接资金项目管理费</t>
  </si>
  <si>
    <t>2025年消费帮扶补助</t>
  </si>
  <si>
    <t>对符合条件的经营主体参与省级规定的消费帮扶系列活动进行补助</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</si>
</sst>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s>
  <fonts count="36">
    <font>
      <sz val="11"/>
      <name val="宋体"/>
      <charset val="134"/>
    </font>
    <font>
      <b/>
      <sz val="9"/>
      <name val="宋体"/>
      <charset val="134"/>
    </font>
    <font>
      <b/>
      <sz val="12"/>
      <name val="宋体"/>
      <charset val="134"/>
    </font>
    <font>
      <sz val="12"/>
      <name val="宋体"/>
      <charset val="134"/>
    </font>
    <font>
      <b/>
      <sz val="16"/>
      <color indexed="8"/>
      <name val="宋体"/>
      <charset val="134"/>
    </font>
    <font>
      <b/>
      <sz val="10"/>
      <name val="Times New Roman"/>
      <charset val="134"/>
    </font>
    <font>
      <b/>
      <sz val="10"/>
      <name val="新宋体"/>
      <charset val="134"/>
    </font>
    <font>
      <sz val="11"/>
      <color rgb="FF000000"/>
      <name val="宋体"/>
      <charset val="134"/>
    </font>
    <font>
      <sz val="10"/>
      <color theme="1"/>
      <name val="宋体"/>
      <charset val="134"/>
      <scheme val="minor"/>
    </font>
    <font>
      <b/>
      <sz val="10"/>
      <name val="宋体"/>
      <charset val="134"/>
    </font>
    <font>
      <sz val="10"/>
      <name val="宋体"/>
      <charset val="134"/>
    </font>
    <font>
      <b/>
      <sz val="9"/>
      <name val="Times New Roman"/>
      <charset val="134"/>
    </font>
    <font>
      <sz val="11"/>
      <name val="Times New Roman"/>
      <charset val="134"/>
    </font>
    <font>
      <sz val="16"/>
      <name val="方正小标宋简体"/>
      <charset val="134"/>
    </font>
    <font>
      <sz val="22"/>
      <name val="方正小标宋简体"/>
      <charset val="134"/>
    </font>
    <font>
      <sz val="10"/>
      <color rgb="FF0D0D0D"/>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4"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5" borderId="10" applyNumberFormat="0" applyAlignment="0" applyProtection="0">
      <alignment vertical="center"/>
    </xf>
    <xf numFmtId="0" fontId="26" fillId="6" borderId="11" applyNumberFormat="0" applyAlignment="0" applyProtection="0">
      <alignment vertical="center"/>
    </xf>
    <xf numFmtId="0" fontId="27" fillId="6" borderId="10" applyNumberFormat="0" applyAlignment="0" applyProtection="0">
      <alignment vertical="center"/>
    </xf>
    <xf numFmtId="0" fontId="28" fillId="7"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 fillId="0" borderId="0">
      <protection locked="0"/>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alignment vertical="center"/>
    </xf>
    <xf numFmtId="0" fontId="3" fillId="0" borderId="0">
      <alignment vertical="center"/>
    </xf>
    <xf numFmtId="0" fontId="3" fillId="0" borderId="0">
      <alignment vertical="center"/>
    </xf>
  </cellStyleXfs>
  <cellXfs count="6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2"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0" fillId="0" borderId="1" xfId="49" applyFont="1" applyFill="1" applyBorder="1" applyAlignment="1" applyProtection="1">
      <alignment horizontal="center" vertical="center" wrapText="1"/>
    </xf>
    <xf numFmtId="0"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1" fillId="0" borderId="0" xfId="0" applyFont="1" applyFill="1">
      <alignment vertical="center"/>
    </xf>
    <xf numFmtId="0" fontId="0" fillId="0" borderId="0" xfId="0" applyFill="1">
      <alignment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12" fillId="0" borderId="0" xfId="0" applyNumberFormat="1" applyFont="1" applyFill="1" applyAlignment="1">
      <alignment horizontal="left" vertical="center"/>
    </xf>
    <xf numFmtId="0" fontId="12" fillId="0" borderId="0" xfId="0" applyNumberFormat="1" applyFont="1" applyFill="1" applyAlignment="1">
      <alignment horizontal="center" vertical="center"/>
    </xf>
    <xf numFmtId="0" fontId="0" fillId="0" borderId="0" xfId="0" applyAlignment="1">
      <alignment vertical="center" wrapText="1"/>
    </xf>
    <xf numFmtId="0" fontId="1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3" fillId="0" borderId="0" xfId="0" applyNumberFormat="1" applyFont="1" applyFill="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49" applyNumberFormat="1" applyFont="1" applyFill="1" applyBorder="1" applyAlignment="1" applyProtection="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0" fillId="0" borderId="1" xfId="0" applyBorder="1">
      <alignment vertical="center"/>
    </xf>
    <xf numFmtId="0" fontId="10"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0 2 3" xfId="50"/>
    <cellStyle name="常规 10 3" xfId="51"/>
    <cellStyle name="常规 10 2 2 4" xfId="52"/>
    <cellStyle name="常规 10 2 2 2 2 2 2" xfId="53"/>
    <cellStyle name="常规 11" xfId="54"/>
    <cellStyle name="常规 10" xfId="55"/>
    <cellStyle name="常规 2 2 15" xfId="56"/>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6"/>
  </sheetPr>
  <dimension ref="A1:U502"/>
  <sheetViews>
    <sheetView tabSelected="1" workbookViewId="0">
      <pane ySplit="3" topLeftCell="A4" activePane="bottomLeft" state="frozen"/>
      <selection/>
      <selection pane="bottomLeft" activeCell="I6" sqref="I6"/>
    </sheetView>
  </sheetViews>
  <sheetFormatPr defaultColWidth="9" defaultRowHeight="15"/>
  <cols>
    <col min="1" max="1" width="4" style="33" customWidth="1"/>
    <col min="2" max="2" width="6.125" style="33" customWidth="1"/>
    <col min="3" max="3" width="9.125" style="34" customWidth="1"/>
    <col min="4" max="4" width="4" style="34" customWidth="1"/>
    <col min="5" max="6" width="4.875" style="33" customWidth="1"/>
    <col min="7" max="8" width="4.75" style="33" customWidth="1"/>
    <col min="9" max="9" width="35.5" style="33" customWidth="1"/>
    <col min="10" max="10" width="7.625" style="35" customWidth="1"/>
    <col min="11" max="11" width="7" style="35" customWidth="1"/>
    <col min="12" max="12" width="6.25" style="35" customWidth="1"/>
    <col min="13" max="13" width="5.25" style="35" customWidth="1"/>
    <col min="14" max="14" width="5.125" style="35" customWidth="1"/>
    <col min="15" max="15" width="4.75" style="36" customWidth="1"/>
    <col min="16" max="16" width="4.875" style="36" customWidth="1"/>
    <col min="17" max="17" width="6.125" style="33" customWidth="1"/>
    <col min="18" max="18" width="6.125" style="34" customWidth="1"/>
    <col min="19" max="20" width="6.125" style="33" customWidth="1"/>
    <col min="21" max="21" width="4.875" style="37" customWidth="1"/>
  </cols>
  <sheetData>
    <row r="1" ht="36" customHeight="1" spans="1:20">
      <c r="A1" s="38" t="s">
        <v>0</v>
      </c>
      <c r="B1" s="38"/>
      <c r="C1" s="38"/>
      <c r="D1" s="38"/>
      <c r="E1" s="38"/>
      <c r="F1" s="38"/>
      <c r="G1" s="38"/>
      <c r="H1" s="38"/>
      <c r="I1" s="38"/>
      <c r="J1" s="41"/>
      <c r="K1" s="41"/>
      <c r="L1" s="41"/>
      <c r="M1" s="41"/>
      <c r="N1" s="41"/>
      <c r="O1" s="38"/>
      <c r="P1" s="38"/>
      <c r="Q1" s="38"/>
      <c r="R1" s="38"/>
      <c r="S1" s="38"/>
      <c r="T1" s="46"/>
    </row>
    <row r="2" s="31" customFormat="1" ht="40" customHeight="1" spans="1:21">
      <c r="A2" s="39" t="s">
        <v>1</v>
      </c>
      <c r="B2" s="10" t="s">
        <v>2</v>
      </c>
      <c r="C2" s="39" t="s">
        <v>3</v>
      </c>
      <c r="D2" s="39" t="s">
        <v>4</v>
      </c>
      <c r="E2" s="39" t="s">
        <v>5</v>
      </c>
      <c r="F2" s="39" t="s">
        <v>6</v>
      </c>
      <c r="G2" s="39" t="s">
        <v>7</v>
      </c>
      <c r="H2" s="39" t="s">
        <v>8</v>
      </c>
      <c r="I2" s="39" t="s">
        <v>9</v>
      </c>
      <c r="J2" s="42" t="s">
        <v>10</v>
      </c>
      <c r="K2" s="42"/>
      <c r="L2" s="42"/>
      <c r="M2" s="42"/>
      <c r="N2" s="42"/>
      <c r="O2" s="42" t="s">
        <v>11</v>
      </c>
      <c r="P2" s="42"/>
      <c r="Q2" s="39" t="s">
        <v>12</v>
      </c>
      <c r="R2" s="39"/>
      <c r="S2" s="39"/>
      <c r="T2" s="10" t="s">
        <v>13</v>
      </c>
      <c r="U2" s="47" t="s">
        <v>14</v>
      </c>
    </row>
    <row r="3" s="31" customFormat="1" ht="38" customHeight="1" spans="1:21">
      <c r="A3" s="39"/>
      <c r="B3" s="9"/>
      <c r="C3" s="39"/>
      <c r="D3" s="39"/>
      <c r="E3" s="39"/>
      <c r="F3" s="39"/>
      <c r="G3" s="39"/>
      <c r="H3" s="39"/>
      <c r="I3" s="39"/>
      <c r="J3" s="42" t="s">
        <v>15</v>
      </c>
      <c r="K3" s="42" t="s">
        <v>16</v>
      </c>
      <c r="L3" s="42" t="s">
        <v>17</v>
      </c>
      <c r="M3" s="42" t="s">
        <v>18</v>
      </c>
      <c r="N3" s="42" t="s">
        <v>19</v>
      </c>
      <c r="O3" s="42" t="s">
        <v>20</v>
      </c>
      <c r="P3" s="42" t="s">
        <v>21</v>
      </c>
      <c r="Q3" s="39" t="s">
        <v>22</v>
      </c>
      <c r="R3" s="39" t="s">
        <v>23</v>
      </c>
      <c r="S3" s="39" t="s">
        <v>24</v>
      </c>
      <c r="T3" s="9"/>
      <c r="U3" s="48"/>
    </row>
    <row r="4" ht="49" customHeight="1" spans="1:21">
      <c r="A4" s="16">
        <v>1</v>
      </c>
      <c r="B4" s="16">
        <v>2024</v>
      </c>
      <c r="C4" s="28" t="s">
        <v>25</v>
      </c>
      <c r="D4" s="28" t="s">
        <v>26</v>
      </c>
      <c r="E4" s="40" t="s">
        <v>27</v>
      </c>
      <c r="F4" s="40" t="s">
        <v>28</v>
      </c>
      <c r="G4" s="28" t="s">
        <v>29</v>
      </c>
      <c r="H4" s="28" t="s">
        <v>30</v>
      </c>
      <c r="I4" s="28" t="s">
        <v>31</v>
      </c>
      <c r="J4" s="43">
        <v>110</v>
      </c>
      <c r="K4" s="43">
        <v>110</v>
      </c>
      <c r="L4" s="43"/>
      <c r="M4" s="43"/>
      <c r="N4" s="44">
        <v>0</v>
      </c>
      <c r="O4" s="28">
        <v>510</v>
      </c>
      <c r="P4" s="28">
        <v>1450</v>
      </c>
      <c r="Q4" s="17" t="s">
        <v>32</v>
      </c>
      <c r="R4" s="40" t="s">
        <v>33</v>
      </c>
      <c r="S4" s="49" t="s">
        <v>34</v>
      </c>
      <c r="T4" s="50" t="s">
        <v>35</v>
      </c>
      <c r="U4" s="51"/>
    </row>
    <row r="5" s="32" customFormat="1" ht="49" customHeight="1" spans="1:21">
      <c r="A5" s="16">
        <v>2</v>
      </c>
      <c r="B5" s="16">
        <v>2024</v>
      </c>
      <c r="C5" s="28" t="s">
        <v>36</v>
      </c>
      <c r="D5" s="28" t="s">
        <v>26</v>
      </c>
      <c r="E5" s="40" t="s">
        <v>37</v>
      </c>
      <c r="F5" s="40" t="s">
        <v>38</v>
      </c>
      <c r="G5" s="28" t="s">
        <v>29</v>
      </c>
      <c r="H5" s="28" t="s">
        <v>39</v>
      </c>
      <c r="I5" s="28" t="s">
        <v>40</v>
      </c>
      <c r="J5" s="43">
        <v>130</v>
      </c>
      <c r="K5" s="43">
        <v>130</v>
      </c>
      <c r="L5" s="43"/>
      <c r="M5" s="43"/>
      <c r="N5" s="44">
        <f>J5-K5</f>
        <v>0</v>
      </c>
      <c r="O5" s="28">
        <v>25</v>
      </c>
      <c r="P5" s="28">
        <v>70</v>
      </c>
      <c r="Q5" s="17" t="s">
        <v>32</v>
      </c>
      <c r="R5" s="40" t="s">
        <v>41</v>
      </c>
      <c r="S5" s="52" t="s">
        <v>34</v>
      </c>
      <c r="T5" s="52" t="s">
        <v>42</v>
      </c>
      <c r="U5" s="51"/>
    </row>
    <row r="6" s="32" customFormat="1" ht="49" customHeight="1" spans="1:21">
      <c r="A6" s="16">
        <v>3</v>
      </c>
      <c r="B6" s="16">
        <v>2024</v>
      </c>
      <c r="C6" s="28" t="s">
        <v>43</v>
      </c>
      <c r="D6" s="28" t="s">
        <v>26</v>
      </c>
      <c r="E6" s="40" t="s">
        <v>37</v>
      </c>
      <c r="F6" s="40" t="s">
        <v>38</v>
      </c>
      <c r="G6" s="28" t="s">
        <v>29</v>
      </c>
      <c r="H6" s="28" t="s">
        <v>44</v>
      </c>
      <c r="I6" s="28" t="s">
        <v>45</v>
      </c>
      <c r="J6" s="43">
        <v>99</v>
      </c>
      <c r="K6" s="43">
        <v>99</v>
      </c>
      <c r="L6" s="43"/>
      <c r="M6" s="43"/>
      <c r="N6" s="44"/>
      <c r="O6" s="28">
        <v>22</v>
      </c>
      <c r="P6" s="28">
        <v>78</v>
      </c>
      <c r="Q6" s="17" t="s">
        <v>32</v>
      </c>
      <c r="R6" s="40" t="s">
        <v>46</v>
      </c>
      <c r="S6" s="49" t="s">
        <v>34</v>
      </c>
      <c r="T6" s="50" t="s">
        <v>42</v>
      </c>
      <c r="U6" s="51"/>
    </row>
    <row r="7" s="32" customFormat="1" ht="49" customHeight="1" spans="1:21">
      <c r="A7" s="16">
        <v>4</v>
      </c>
      <c r="B7" s="16">
        <v>2024</v>
      </c>
      <c r="C7" s="28" t="s">
        <v>47</v>
      </c>
      <c r="D7" s="28" t="s">
        <v>26</v>
      </c>
      <c r="E7" s="40" t="s">
        <v>37</v>
      </c>
      <c r="F7" s="40" t="s">
        <v>38</v>
      </c>
      <c r="G7" s="28" t="s">
        <v>29</v>
      </c>
      <c r="H7" s="28" t="s">
        <v>48</v>
      </c>
      <c r="I7" s="28" t="s">
        <v>49</v>
      </c>
      <c r="J7" s="43">
        <v>63.05</v>
      </c>
      <c r="K7" s="43">
        <v>63.05</v>
      </c>
      <c r="L7" s="43"/>
      <c r="M7" s="43"/>
      <c r="N7" s="44">
        <f t="shared" ref="N7:N14" si="0">J7-K7</f>
        <v>0</v>
      </c>
      <c r="O7" s="28">
        <v>12</v>
      </c>
      <c r="P7" s="28">
        <v>35</v>
      </c>
      <c r="Q7" s="17" t="s">
        <v>32</v>
      </c>
      <c r="R7" s="40" t="s">
        <v>50</v>
      </c>
      <c r="S7" s="52" t="s">
        <v>34</v>
      </c>
      <c r="T7" s="52" t="s">
        <v>42</v>
      </c>
      <c r="U7" s="51"/>
    </row>
    <row r="8" s="32" customFormat="1" ht="49" customHeight="1" spans="1:21">
      <c r="A8" s="16">
        <v>5</v>
      </c>
      <c r="B8" s="16">
        <v>2024</v>
      </c>
      <c r="C8" s="28" t="s">
        <v>51</v>
      </c>
      <c r="D8" s="28" t="s">
        <v>26</v>
      </c>
      <c r="E8" s="40" t="s">
        <v>37</v>
      </c>
      <c r="F8" s="40" t="s">
        <v>38</v>
      </c>
      <c r="G8" s="28" t="s">
        <v>29</v>
      </c>
      <c r="H8" s="28" t="s">
        <v>52</v>
      </c>
      <c r="I8" s="28" t="s">
        <v>53</v>
      </c>
      <c r="J8" s="43">
        <v>143</v>
      </c>
      <c r="K8" s="43">
        <v>143</v>
      </c>
      <c r="L8" s="43"/>
      <c r="M8" s="43"/>
      <c r="N8" s="44">
        <f t="shared" si="0"/>
        <v>0</v>
      </c>
      <c r="O8" s="28">
        <v>25</v>
      </c>
      <c r="P8" s="28">
        <v>84</v>
      </c>
      <c r="Q8" s="17" t="s">
        <v>32</v>
      </c>
      <c r="R8" s="40" t="s">
        <v>54</v>
      </c>
      <c r="S8" s="52" t="s">
        <v>34</v>
      </c>
      <c r="T8" s="52" t="s">
        <v>42</v>
      </c>
      <c r="U8" s="51"/>
    </row>
    <row r="9" s="32" customFormat="1" ht="49" customHeight="1" spans="1:21">
      <c r="A9" s="16">
        <v>6</v>
      </c>
      <c r="B9" s="16">
        <v>2024</v>
      </c>
      <c r="C9" s="28" t="s">
        <v>55</v>
      </c>
      <c r="D9" s="28" t="s">
        <v>26</v>
      </c>
      <c r="E9" s="40" t="s">
        <v>37</v>
      </c>
      <c r="F9" s="40" t="s">
        <v>38</v>
      </c>
      <c r="G9" s="28" t="s">
        <v>29</v>
      </c>
      <c r="H9" s="28" t="s">
        <v>56</v>
      </c>
      <c r="I9" s="28" t="s">
        <v>57</v>
      </c>
      <c r="J9" s="43">
        <v>81.705</v>
      </c>
      <c r="K9" s="43">
        <v>81.705</v>
      </c>
      <c r="L9" s="43"/>
      <c r="M9" s="43"/>
      <c r="N9" s="44">
        <f t="shared" si="0"/>
        <v>0</v>
      </c>
      <c r="O9" s="28">
        <v>13</v>
      </c>
      <c r="P9" s="28">
        <v>33</v>
      </c>
      <c r="Q9" s="17" t="s">
        <v>32</v>
      </c>
      <c r="R9" s="40" t="s">
        <v>58</v>
      </c>
      <c r="S9" s="49" t="s">
        <v>34</v>
      </c>
      <c r="T9" s="50" t="s">
        <v>42</v>
      </c>
      <c r="U9" s="51"/>
    </row>
    <row r="10" s="32" customFormat="1" ht="49" customHeight="1" spans="1:21">
      <c r="A10" s="16">
        <v>7</v>
      </c>
      <c r="B10" s="16">
        <v>2024</v>
      </c>
      <c r="C10" s="28" t="s">
        <v>59</v>
      </c>
      <c r="D10" s="28" t="s">
        <v>26</v>
      </c>
      <c r="E10" s="40" t="s">
        <v>37</v>
      </c>
      <c r="F10" s="40" t="s">
        <v>38</v>
      </c>
      <c r="G10" s="28" t="s">
        <v>29</v>
      </c>
      <c r="H10" s="28" t="s">
        <v>60</v>
      </c>
      <c r="I10" s="28" t="s">
        <v>61</v>
      </c>
      <c r="J10" s="43">
        <v>227.5</v>
      </c>
      <c r="K10" s="43">
        <v>227.5</v>
      </c>
      <c r="L10" s="43"/>
      <c r="M10" s="43"/>
      <c r="N10" s="44">
        <f t="shared" si="0"/>
        <v>0</v>
      </c>
      <c r="O10" s="28">
        <v>32</v>
      </c>
      <c r="P10" s="28">
        <v>112</v>
      </c>
      <c r="Q10" s="17" t="s">
        <v>32</v>
      </c>
      <c r="R10" s="40" t="s">
        <v>62</v>
      </c>
      <c r="S10" s="52" t="s">
        <v>34</v>
      </c>
      <c r="T10" s="52" t="s">
        <v>42</v>
      </c>
      <c r="U10" s="51"/>
    </row>
    <row r="11" s="32" customFormat="1" ht="49" customHeight="1" spans="1:21">
      <c r="A11" s="16">
        <v>8</v>
      </c>
      <c r="B11" s="16">
        <v>2024</v>
      </c>
      <c r="C11" s="28" t="s">
        <v>63</v>
      </c>
      <c r="D11" s="28" t="s">
        <v>26</v>
      </c>
      <c r="E11" s="40" t="s">
        <v>37</v>
      </c>
      <c r="F11" s="40" t="s">
        <v>38</v>
      </c>
      <c r="G11" s="28" t="s">
        <v>29</v>
      </c>
      <c r="H11" s="28" t="s">
        <v>60</v>
      </c>
      <c r="I11" s="28" t="s">
        <v>64</v>
      </c>
      <c r="J11" s="43">
        <v>160</v>
      </c>
      <c r="K11" s="43">
        <v>160</v>
      </c>
      <c r="L11" s="43"/>
      <c r="M11" s="43"/>
      <c r="N11" s="44">
        <f t="shared" si="0"/>
        <v>0</v>
      </c>
      <c r="O11" s="28">
        <v>25</v>
      </c>
      <c r="P11" s="28">
        <v>68</v>
      </c>
      <c r="Q11" s="17" t="s">
        <v>32</v>
      </c>
      <c r="R11" s="40" t="s">
        <v>65</v>
      </c>
      <c r="S11" s="49" t="s">
        <v>34</v>
      </c>
      <c r="T11" s="50" t="s">
        <v>42</v>
      </c>
      <c r="U11" s="51"/>
    </row>
    <row r="12" s="32" customFormat="1" ht="49" customHeight="1" spans="1:21">
      <c r="A12" s="16">
        <v>9</v>
      </c>
      <c r="B12" s="16">
        <v>2024</v>
      </c>
      <c r="C12" s="28" t="s">
        <v>66</v>
      </c>
      <c r="D12" s="28" t="s">
        <v>26</v>
      </c>
      <c r="E12" s="40" t="s">
        <v>37</v>
      </c>
      <c r="F12" s="40" t="s">
        <v>38</v>
      </c>
      <c r="G12" s="28" t="s">
        <v>29</v>
      </c>
      <c r="H12" s="28" t="s">
        <v>67</v>
      </c>
      <c r="I12" s="28" t="s">
        <v>68</v>
      </c>
      <c r="J12" s="43">
        <v>136.5</v>
      </c>
      <c r="K12" s="43">
        <v>136.5</v>
      </c>
      <c r="L12" s="43"/>
      <c r="M12" s="43"/>
      <c r="N12" s="44">
        <f t="shared" si="0"/>
        <v>0</v>
      </c>
      <c r="O12" s="28">
        <v>23</v>
      </c>
      <c r="P12" s="28">
        <v>78</v>
      </c>
      <c r="Q12" s="17" t="s">
        <v>32</v>
      </c>
      <c r="R12" s="40" t="s">
        <v>65</v>
      </c>
      <c r="S12" s="49" t="s">
        <v>34</v>
      </c>
      <c r="T12" s="50" t="s">
        <v>42</v>
      </c>
      <c r="U12" s="51"/>
    </row>
    <row r="13" ht="49" customHeight="1" spans="1:21">
      <c r="A13" s="16">
        <v>10</v>
      </c>
      <c r="B13" s="16">
        <v>2024</v>
      </c>
      <c r="C13" s="28" t="s">
        <v>69</v>
      </c>
      <c r="D13" s="28" t="s">
        <v>26</v>
      </c>
      <c r="E13" s="40" t="s">
        <v>37</v>
      </c>
      <c r="F13" s="40" t="s">
        <v>38</v>
      </c>
      <c r="G13" s="28" t="s">
        <v>29</v>
      </c>
      <c r="H13" s="28" t="s">
        <v>70</v>
      </c>
      <c r="I13" s="28" t="s">
        <v>71</v>
      </c>
      <c r="J13" s="43">
        <v>65</v>
      </c>
      <c r="K13" s="43">
        <v>65</v>
      </c>
      <c r="L13" s="43"/>
      <c r="M13" s="43"/>
      <c r="N13" s="44">
        <f t="shared" si="0"/>
        <v>0</v>
      </c>
      <c r="O13" s="28">
        <v>17</v>
      </c>
      <c r="P13" s="28">
        <v>35</v>
      </c>
      <c r="Q13" s="17" t="s">
        <v>32</v>
      </c>
      <c r="R13" s="40" t="s">
        <v>65</v>
      </c>
      <c r="S13" s="49" t="s">
        <v>34</v>
      </c>
      <c r="T13" s="50" t="s">
        <v>42</v>
      </c>
      <c r="U13" s="51"/>
    </row>
    <row r="14" ht="49" customHeight="1" spans="1:21">
      <c r="A14" s="16">
        <v>11</v>
      </c>
      <c r="B14" s="16">
        <v>2024</v>
      </c>
      <c r="C14" s="28" t="s">
        <v>72</v>
      </c>
      <c r="D14" s="28" t="s">
        <v>26</v>
      </c>
      <c r="E14" s="40" t="s">
        <v>37</v>
      </c>
      <c r="F14" s="40" t="s">
        <v>38</v>
      </c>
      <c r="G14" s="28" t="s">
        <v>29</v>
      </c>
      <c r="H14" s="28" t="s">
        <v>70</v>
      </c>
      <c r="I14" s="28" t="s">
        <v>73</v>
      </c>
      <c r="J14" s="43">
        <v>48.75</v>
      </c>
      <c r="K14" s="43">
        <v>48.75</v>
      </c>
      <c r="L14" s="43"/>
      <c r="M14" s="43"/>
      <c r="N14" s="44">
        <f t="shared" si="0"/>
        <v>0</v>
      </c>
      <c r="O14" s="28">
        <v>17</v>
      </c>
      <c r="P14" s="28">
        <v>48</v>
      </c>
      <c r="Q14" s="17" t="s">
        <v>32</v>
      </c>
      <c r="R14" s="40" t="s">
        <v>65</v>
      </c>
      <c r="S14" s="49" t="s">
        <v>34</v>
      </c>
      <c r="T14" s="50" t="s">
        <v>42</v>
      </c>
      <c r="U14" s="51"/>
    </row>
    <row r="15" ht="49" customHeight="1" spans="1:21">
      <c r="A15" s="16">
        <v>12</v>
      </c>
      <c r="B15" s="16">
        <v>2024</v>
      </c>
      <c r="C15" s="28" t="s">
        <v>74</v>
      </c>
      <c r="D15" s="28" t="s">
        <v>26</v>
      </c>
      <c r="E15" s="40" t="s">
        <v>37</v>
      </c>
      <c r="F15" s="40" t="s">
        <v>38</v>
      </c>
      <c r="G15" s="28" t="s">
        <v>29</v>
      </c>
      <c r="H15" s="28" t="s">
        <v>52</v>
      </c>
      <c r="I15" s="28" t="s">
        <v>75</v>
      </c>
      <c r="J15" s="43">
        <v>121.11</v>
      </c>
      <c r="K15" s="43">
        <v>121.11</v>
      </c>
      <c r="L15" s="43"/>
      <c r="M15" s="43"/>
      <c r="N15" s="44"/>
      <c r="O15" s="28">
        <v>22</v>
      </c>
      <c r="P15" s="28">
        <v>78</v>
      </c>
      <c r="Q15" s="17" t="s">
        <v>32</v>
      </c>
      <c r="R15" s="40" t="s">
        <v>46</v>
      </c>
      <c r="S15" s="49" t="s">
        <v>34</v>
      </c>
      <c r="T15" s="50" t="s">
        <v>42</v>
      </c>
      <c r="U15" s="51"/>
    </row>
    <row r="16" ht="49" customHeight="1" spans="1:21">
      <c r="A16" s="16">
        <v>13</v>
      </c>
      <c r="B16" s="16">
        <v>2024</v>
      </c>
      <c r="C16" s="28" t="s">
        <v>76</v>
      </c>
      <c r="D16" s="28" t="s">
        <v>26</v>
      </c>
      <c r="E16" s="40" t="s">
        <v>37</v>
      </c>
      <c r="F16" s="40" t="s">
        <v>38</v>
      </c>
      <c r="G16" s="28" t="s">
        <v>29</v>
      </c>
      <c r="H16" s="28" t="s">
        <v>77</v>
      </c>
      <c r="I16" s="28" t="s">
        <v>78</v>
      </c>
      <c r="J16" s="43">
        <v>58.5</v>
      </c>
      <c r="K16" s="43">
        <v>58.5</v>
      </c>
      <c r="L16" s="43"/>
      <c r="M16" s="43"/>
      <c r="N16" s="44">
        <f>J16-K16</f>
        <v>0</v>
      </c>
      <c r="O16" s="28">
        <v>15</v>
      </c>
      <c r="P16" s="28">
        <v>55</v>
      </c>
      <c r="Q16" s="17" t="s">
        <v>32</v>
      </c>
      <c r="R16" s="40" t="s">
        <v>65</v>
      </c>
      <c r="S16" s="49" t="s">
        <v>34</v>
      </c>
      <c r="T16" s="50" t="s">
        <v>42</v>
      </c>
      <c r="U16" s="51"/>
    </row>
    <row r="17" ht="49" customHeight="1" spans="1:21">
      <c r="A17" s="16">
        <v>14</v>
      </c>
      <c r="B17" s="16">
        <v>2024</v>
      </c>
      <c r="C17" s="28" t="s">
        <v>79</v>
      </c>
      <c r="D17" s="28" t="s">
        <v>26</v>
      </c>
      <c r="E17" s="40" t="s">
        <v>37</v>
      </c>
      <c r="F17" s="40" t="s">
        <v>38</v>
      </c>
      <c r="G17" s="28" t="s">
        <v>29</v>
      </c>
      <c r="H17" s="28" t="s">
        <v>80</v>
      </c>
      <c r="I17" s="28" t="s">
        <v>81</v>
      </c>
      <c r="J17" s="43">
        <v>78</v>
      </c>
      <c r="K17" s="43">
        <v>78</v>
      </c>
      <c r="L17" s="43"/>
      <c r="M17" s="43"/>
      <c r="N17" s="44">
        <f>J17-K17</f>
        <v>0</v>
      </c>
      <c r="O17" s="28">
        <v>26</v>
      </c>
      <c r="P17" s="28">
        <v>84</v>
      </c>
      <c r="Q17" s="17" t="s">
        <v>32</v>
      </c>
      <c r="R17" s="40" t="s">
        <v>41</v>
      </c>
      <c r="S17" s="52" t="s">
        <v>34</v>
      </c>
      <c r="T17" s="52" t="s">
        <v>42</v>
      </c>
      <c r="U17" s="51"/>
    </row>
    <row r="18" ht="49" customHeight="1" spans="1:21">
      <c r="A18" s="16">
        <v>15</v>
      </c>
      <c r="B18" s="16">
        <v>2024</v>
      </c>
      <c r="C18" s="28" t="s">
        <v>82</v>
      </c>
      <c r="D18" s="28" t="s">
        <v>26</v>
      </c>
      <c r="E18" s="40" t="s">
        <v>37</v>
      </c>
      <c r="F18" s="40" t="s">
        <v>38</v>
      </c>
      <c r="G18" s="28" t="s">
        <v>29</v>
      </c>
      <c r="H18" s="28" t="s">
        <v>83</v>
      </c>
      <c r="I18" s="28" t="s">
        <v>84</v>
      </c>
      <c r="J18" s="43">
        <v>137.5</v>
      </c>
      <c r="K18" s="43">
        <v>137.5</v>
      </c>
      <c r="L18" s="43"/>
      <c r="M18" s="43"/>
      <c r="N18" s="44">
        <v>0</v>
      </c>
      <c r="O18" s="28">
        <v>17</v>
      </c>
      <c r="P18" s="28">
        <v>46</v>
      </c>
      <c r="Q18" s="17" t="s">
        <v>32</v>
      </c>
      <c r="R18" s="40" t="s">
        <v>85</v>
      </c>
      <c r="S18" s="49" t="s">
        <v>34</v>
      </c>
      <c r="T18" s="50" t="s">
        <v>42</v>
      </c>
      <c r="U18" s="51"/>
    </row>
    <row r="19" ht="49" customHeight="1" spans="1:21">
      <c r="A19" s="16">
        <v>16</v>
      </c>
      <c r="B19" s="16">
        <v>2024</v>
      </c>
      <c r="C19" s="28" t="s">
        <v>86</v>
      </c>
      <c r="D19" s="28" t="s">
        <v>26</v>
      </c>
      <c r="E19" s="40" t="s">
        <v>37</v>
      </c>
      <c r="F19" s="40" t="s">
        <v>38</v>
      </c>
      <c r="G19" s="28" t="s">
        <v>29</v>
      </c>
      <c r="H19" s="28" t="s">
        <v>39</v>
      </c>
      <c r="I19" s="28" t="s">
        <v>40</v>
      </c>
      <c r="J19" s="43">
        <v>110</v>
      </c>
      <c r="K19" s="43">
        <v>110</v>
      </c>
      <c r="L19" s="43"/>
      <c r="M19" s="43"/>
      <c r="N19" s="44"/>
      <c r="O19" s="28">
        <v>22</v>
      </c>
      <c r="P19" s="28">
        <v>78</v>
      </c>
      <c r="Q19" s="17" t="s">
        <v>32</v>
      </c>
      <c r="R19" s="40" t="s">
        <v>46</v>
      </c>
      <c r="S19" s="49" t="s">
        <v>34</v>
      </c>
      <c r="T19" s="50" t="s">
        <v>42</v>
      </c>
      <c r="U19" s="51"/>
    </row>
    <row r="20" ht="49" customHeight="1" spans="1:21">
      <c r="A20" s="16">
        <v>17</v>
      </c>
      <c r="B20" s="16">
        <v>2024</v>
      </c>
      <c r="C20" s="28" t="s">
        <v>87</v>
      </c>
      <c r="D20" s="28" t="s">
        <v>26</v>
      </c>
      <c r="E20" s="40" t="s">
        <v>37</v>
      </c>
      <c r="F20" s="40" t="s">
        <v>38</v>
      </c>
      <c r="G20" s="28" t="s">
        <v>29</v>
      </c>
      <c r="H20" s="28" t="s">
        <v>88</v>
      </c>
      <c r="I20" s="28" t="s">
        <v>89</v>
      </c>
      <c r="J20" s="43">
        <v>118</v>
      </c>
      <c r="K20" s="43">
        <v>118</v>
      </c>
      <c r="L20" s="43"/>
      <c r="M20" s="43"/>
      <c r="N20" s="44">
        <v>0</v>
      </c>
      <c r="O20" s="28">
        <v>22</v>
      </c>
      <c r="P20" s="28">
        <v>78</v>
      </c>
      <c r="Q20" s="17" t="s">
        <v>32</v>
      </c>
      <c r="R20" s="40" t="s">
        <v>46</v>
      </c>
      <c r="S20" s="49" t="s">
        <v>34</v>
      </c>
      <c r="T20" s="50" t="s">
        <v>42</v>
      </c>
      <c r="U20" s="51"/>
    </row>
    <row r="21" ht="49" customHeight="1" spans="1:21">
      <c r="A21" s="16">
        <v>18</v>
      </c>
      <c r="B21" s="16">
        <v>2024</v>
      </c>
      <c r="C21" s="28" t="s">
        <v>90</v>
      </c>
      <c r="D21" s="28" t="s">
        <v>26</v>
      </c>
      <c r="E21" s="40" t="s">
        <v>37</v>
      </c>
      <c r="F21" s="40" t="s">
        <v>38</v>
      </c>
      <c r="G21" s="28" t="s">
        <v>29</v>
      </c>
      <c r="H21" s="28" t="s">
        <v>91</v>
      </c>
      <c r="I21" s="28" t="s">
        <v>81</v>
      </c>
      <c r="J21" s="43">
        <v>65</v>
      </c>
      <c r="K21" s="43">
        <v>65</v>
      </c>
      <c r="L21" s="43"/>
      <c r="M21" s="43"/>
      <c r="N21" s="44">
        <f>J21-K21</f>
        <v>0</v>
      </c>
      <c r="O21" s="28">
        <v>10</v>
      </c>
      <c r="P21" s="28">
        <v>30</v>
      </c>
      <c r="Q21" s="17" t="s">
        <v>32</v>
      </c>
      <c r="R21" s="40" t="s">
        <v>92</v>
      </c>
      <c r="S21" s="49" t="s">
        <v>34</v>
      </c>
      <c r="T21" s="50" t="s">
        <v>42</v>
      </c>
      <c r="U21" s="51"/>
    </row>
    <row r="22" ht="49" customHeight="1" spans="1:21">
      <c r="A22" s="16">
        <v>19</v>
      </c>
      <c r="B22" s="16">
        <v>2024</v>
      </c>
      <c r="C22" s="28" t="s">
        <v>93</v>
      </c>
      <c r="D22" s="28" t="s">
        <v>26</v>
      </c>
      <c r="E22" s="40" t="s">
        <v>94</v>
      </c>
      <c r="F22" s="40" t="s">
        <v>28</v>
      </c>
      <c r="G22" s="28" t="s">
        <v>29</v>
      </c>
      <c r="H22" s="28" t="s">
        <v>56</v>
      </c>
      <c r="I22" s="28" t="s">
        <v>95</v>
      </c>
      <c r="J22" s="43">
        <v>300</v>
      </c>
      <c r="K22" s="43">
        <v>300</v>
      </c>
      <c r="L22" s="43"/>
      <c r="M22" s="43"/>
      <c r="N22" s="44">
        <v>0</v>
      </c>
      <c r="O22" s="28">
        <v>28</v>
      </c>
      <c r="P22" s="28">
        <v>32</v>
      </c>
      <c r="Q22" s="17" t="s">
        <v>32</v>
      </c>
      <c r="R22" s="40" t="s">
        <v>96</v>
      </c>
      <c r="S22" s="49" t="s">
        <v>34</v>
      </c>
      <c r="T22" s="50" t="s">
        <v>35</v>
      </c>
      <c r="U22" s="51"/>
    </row>
    <row r="23" ht="49" customHeight="1" spans="1:21">
      <c r="A23" s="16">
        <v>20</v>
      </c>
      <c r="B23" s="16">
        <v>2024</v>
      </c>
      <c r="C23" s="28" t="s">
        <v>97</v>
      </c>
      <c r="D23" s="28" t="s">
        <v>26</v>
      </c>
      <c r="E23" s="17" t="s">
        <v>98</v>
      </c>
      <c r="F23" s="17" t="s">
        <v>99</v>
      </c>
      <c r="G23" s="28" t="s">
        <v>29</v>
      </c>
      <c r="H23" s="28" t="s">
        <v>100</v>
      </c>
      <c r="I23" s="28" t="s">
        <v>101</v>
      </c>
      <c r="J23" s="43">
        <v>150</v>
      </c>
      <c r="K23" s="43">
        <v>150</v>
      </c>
      <c r="L23" s="43"/>
      <c r="M23" s="43"/>
      <c r="N23" s="44">
        <f>J23-K23</f>
        <v>0</v>
      </c>
      <c r="O23" s="28">
        <v>28</v>
      </c>
      <c r="P23" s="28">
        <v>86</v>
      </c>
      <c r="Q23" s="17" t="s">
        <v>32</v>
      </c>
      <c r="R23" s="40" t="s">
        <v>102</v>
      </c>
      <c r="S23" s="52" t="s">
        <v>34</v>
      </c>
      <c r="T23" s="52" t="s">
        <v>35</v>
      </c>
      <c r="U23" s="51"/>
    </row>
    <row r="24" ht="49" customHeight="1" spans="1:21">
      <c r="A24" s="16">
        <v>21</v>
      </c>
      <c r="B24" s="16">
        <v>2024</v>
      </c>
      <c r="C24" s="17" t="s">
        <v>103</v>
      </c>
      <c r="D24" s="17" t="s">
        <v>26</v>
      </c>
      <c r="E24" s="17" t="s">
        <v>94</v>
      </c>
      <c r="F24" s="40" t="s">
        <v>28</v>
      </c>
      <c r="G24" s="28" t="s">
        <v>29</v>
      </c>
      <c r="H24" s="17" t="s">
        <v>70</v>
      </c>
      <c r="I24" s="45" t="s">
        <v>104</v>
      </c>
      <c r="J24" s="44">
        <v>300</v>
      </c>
      <c r="K24" s="44">
        <v>300</v>
      </c>
      <c r="L24" s="44"/>
      <c r="M24" s="44"/>
      <c r="N24" s="44">
        <f>J24-K24</f>
        <v>0</v>
      </c>
      <c r="O24" s="17">
        <v>20</v>
      </c>
      <c r="P24" s="17">
        <v>65</v>
      </c>
      <c r="Q24" s="17" t="s">
        <v>32</v>
      </c>
      <c r="R24" s="17" t="s">
        <v>105</v>
      </c>
      <c r="S24" s="17" t="s">
        <v>34</v>
      </c>
      <c r="T24" s="44" t="s">
        <v>35</v>
      </c>
      <c r="U24" s="51"/>
    </row>
    <row r="25" ht="49" customHeight="1" spans="1:21">
      <c r="A25" s="16">
        <v>22</v>
      </c>
      <c r="B25" s="16">
        <v>2024</v>
      </c>
      <c r="C25" s="28" t="s">
        <v>106</v>
      </c>
      <c r="D25" s="28" t="s">
        <v>26</v>
      </c>
      <c r="E25" s="40" t="s">
        <v>94</v>
      </c>
      <c r="F25" s="40" t="s">
        <v>28</v>
      </c>
      <c r="G25" s="28" t="s">
        <v>29</v>
      </c>
      <c r="H25" s="28" t="s">
        <v>107</v>
      </c>
      <c r="I25" s="28" t="s">
        <v>108</v>
      </c>
      <c r="J25" s="43">
        <v>500</v>
      </c>
      <c r="K25" s="43">
        <v>500</v>
      </c>
      <c r="L25" s="43"/>
      <c r="M25" s="43"/>
      <c r="N25" s="44">
        <f>J25-K25</f>
        <v>0</v>
      </c>
      <c r="O25" s="28">
        <v>46</v>
      </c>
      <c r="P25" s="28">
        <v>129</v>
      </c>
      <c r="Q25" s="17" t="s">
        <v>32</v>
      </c>
      <c r="R25" s="40" t="s">
        <v>109</v>
      </c>
      <c r="S25" s="52" t="s">
        <v>34</v>
      </c>
      <c r="T25" s="52" t="s">
        <v>35</v>
      </c>
      <c r="U25" s="51"/>
    </row>
    <row r="26" ht="49" customHeight="1" spans="1:21">
      <c r="A26" s="16">
        <v>23</v>
      </c>
      <c r="B26" s="16">
        <v>2024</v>
      </c>
      <c r="C26" s="28" t="s">
        <v>110</v>
      </c>
      <c r="D26" s="28" t="s">
        <v>26</v>
      </c>
      <c r="E26" s="40" t="s">
        <v>94</v>
      </c>
      <c r="F26" s="40" t="s">
        <v>28</v>
      </c>
      <c r="G26" s="28" t="s">
        <v>29</v>
      </c>
      <c r="H26" s="28" t="s">
        <v>111</v>
      </c>
      <c r="I26" s="28" t="s">
        <v>112</v>
      </c>
      <c r="J26" s="43">
        <v>200</v>
      </c>
      <c r="K26" s="43">
        <v>200</v>
      </c>
      <c r="L26" s="43"/>
      <c r="M26" s="43"/>
      <c r="N26" s="44">
        <f>J26-K26</f>
        <v>0</v>
      </c>
      <c r="O26" s="28">
        <v>19</v>
      </c>
      <c r="P26" s="28">
        <v>63</v>
      </c>
      <c r="Q26" s="17" t="s">
        <v>32</v>
      </c>
      <c r="R26" s="40" t="s">
        <v>113</v>
      </c>
      <c r="S26" s="52" t="s">
        <v>34</v>
      </c>
      <c r="T26" s="52" t="s">
        <v>35</v>
      </c>
      <c r="U26" s="51"/>
    </row>
    <row r="27" ht="49" customHeight="1" spans="1:21">
      <c r="A27" s="16">
        <v>24</v>
      </c>
      <c r="B27" s="16">
        <v>2024</v>
      </c>
      <c r="C27" s="28" t="s">
        <v>114</v>
      </c>
      <c r="D27" s="28" t="s">
        <v>26</v>
      </c>
      <c r="E27" s="40" t="s">
        <v>98</v>
      </c>
      <c r="F27" s="40" t="s">
        <v>99</v>
      </c>
      <c r="G27" s="28" t="s">
        <v>29</v>
      </c>
      <c r="H27" s="28" t="s">
        <v>77</v>
      </c>
      <c r="I27" s="28" t="s">
        <v>115</v>
      </c>
      <c r="J27" s="43">
        <v>100</v>
      </c>
      <c r="K27" s="43">
        <v>100</v>
      </c>
      <c r="L27" s="43"/>
      <c r="M27" s="43"/>
      <c r="N27" s="44"/>
      <c r="O27" s="28">
        <v>23</v>
      </c>
      <c r="P27" s="28">
        <v>68</v>
      </c>
      <c r="Q27" s="17" t="s">
        <v>32</v>
      </c>
      <c r="R27" s="40" t="s">
        <v>46</v>
      </c>
      <c r="S27" s="49" t="s">
        <v>34</v>
      </c>
      <c r="T27" s="50" t="s">
        <v>35</v>
      </c>
      <c r="U27" s="51"/>
    </row>
    <row r="28" ht="49" customHeight="1" spans="1:21">
      <c r="A28" s="16">
        <v>25</v>
      </c>
      <c r="B28" s="16">
        <v>2024</v>
      </c>
      <c r="C28" s="28" t="s">
        <v>116</v>
      </c>
      <c r="D28" s="28" t="s">
        <v>26</v>
      </c>
      <c r="E28" s="40" t="s">
        <v>94</v>
      </c>
      <c r="F28" s="40" t="s">
        <v>28</v>
      </c>
      <c r="G28" s="28" t="s">
        <v>29</v>
      </c>
      <c r="H28" s="28" t="s">
        <v>107</v>
      </c>
      <c r="I28" s="28" t="s">
        <v>117</v>
      </c>
      <c r="J28" s="43">
        <v>180</v>
      </c>
      <c r="K28" s="43">
        <v>180</v>
      </c>
      <c r="L28" s="43"/>
      <c r="M28" s="43"/>
      <c r="N28" s="44">
        <v>0</v>
      </c>
      <c r="O28" s="28">
        <v>32</v>
      </c>
      <c r="P28" s="28">
        <v>95</v>
      </c>
      <c r="Q28" s="17" t="s">
        <v>32</v>
      </c>
      <c r="R28" s="40" t="s">
        <v>118</v>
      </c>
      <c r="S28" s="49" t="s">
        <v>34</v>
      </c>
      <c r="T28" s="50" t="s">
        <v>35</v>
      </c>
      <c r="U28" s="51"/>
    </row>
    <row r="29" ht="49" customHeight="1" spans="1:21">
      <c r="A29" s="16">
        <v>26</v>
      </c>
      <c r="B29" s="16">
        <v>2024</v>
      </c>
      <c r="C29" s="28" t="s">
        <v>119</v>
      </c>
      <c r="D29" s="28" t="s">
        <v>26</v>
      </c>
      <c r="E29" s="40" t="s">
        <v>120</v>
      </c>
      <c r="F29" s="40" t="s">
        <v>121</v>
      </c>
      <c r="G29" s="28" t="s">
        <v>29</v>
      </c>
      <c r="H29" s="28" t="s">
        <v>107</v>
      </c>
      <c r="I29" s="28" t="s">
        <v>122</v>
      </c>
      <c r="J29" s="43">
        <v>100</v>
      </c>
      <c r="K29" s="43">
        <v>100</v>
      </c>
      <c r="L29" s="43"/>
      <c r="M29" s="43"/>
      <c r="N29" s="44"/>
      <c r="O29" s="28">
        <v>55</v>
      </c>
      <c r="P29" s="28">
        <v>176</v>
      </c>
      <c r="Q29" s="17" t="s">
        <v>32</v>
      </c>
      <c r="R29" s="40" t="s">
        <v>58</v>
      </c>
      <c r="S29" s="49" t="s">
        <v>34</v>
      </c>
      <c r="T29" s="50" t="s">
        <v>35</v>
      </c>
      <c r="U29" s="51"/>
    </row>
    <row r="30" ht="49" customHeight="1" spans="1:21">
      <c r="A30" s="16">
        <v>27</v>
      </c>
      <c r="B30" s="16">
        <v>2024</v>
      </c>
      <c r="C30" s="28" t="s">
        <v>123</v>
      </c>
      <c r="D30" s="28" t="s">
        <v>26</v>
      </c>
      <c r="E30" s="40" t="s">
        <v>120</v>
      </c>
      <c r="F30" s="40" t="s">
        <v>121</v>
      </c>
      <c r="G30" s="28" t="s">
        <v>29</v>
      </c>
      <c r="H30" s="28" t="s">
        <v>124</v>
      </c>
      <c r="I30" s="28" t="s">
        <v>125</v>
      </c>
      <c r="J30" s="43">
        <v>200</v>
      </c>
      <c r="K30" s="43">
        <v>200</v>
      </c>
      <c r="L30" s="43"/>
      <c r="M30" s="43"/>
      <c r="N30" s="44"/>
      <c r="O30" s="28">
        <v>80</v>
      </c>
      <c r="P30" s="28">
        <v>280</v>
      </c>
      <c r="Q30" s="17" t="s">
        <v>32</v>
      </c>
      <c r="R30" s="40" t="s">
        <v>54</v>
      </c>
      <c r="S30" s="49" t="s">
        <v>34</v>
      </c>
      <c r="T30" s="50" t="s">
        <v>35</v>
      </c>
      <c r="U30" s="51"/>
    </row>
    <row r="31" ht="49" customHeight="1" spans="1:21">
      <c r="A31" s="16">
        <v>28</v>
      </c>
      <c r="B31" s="16">
        <v>2024</v>
      </c>
      <c r="C31" s="28" t="s">
        <v>126</v>
      </c>
      <c r="D31" s="28" t="s">
        <v>26</v>
      </c>
      <c r="E31" s="40" t="s">
        <v>94</v>
      </c>
      <c r="F31" s="40" t="s">
        <v>28</v>
      </c>
      <c r="G31" s="28" t="s">
        <v>29</v>
      </c>
      <c r="H31" s="28" t="s">
        <v>124</v>
      </c>
      <c r="I31" s="28" t="s">
        <v>127</v>
      </c>
      <c r="J31" s="43">
        <v>65</v>
      </c>
      <c r="K31" s="43">
        <v>65</v>
      </c>
      <c r="L31" s="43"/>
      <c r="M31" s="43"/>
      <c r="N31" s="44">
        <f>J31-K31</f>
        <v>0</v>
      </c>
      <c r="O31" s="28">
        <v>22</v>
      </c>
      <c r="P31" s="28">
        <v>72</v>
      </c>
      <c r="Q31" s="17" t="s">
        <v>32</v>
      </c>
      <c r="R31" s="40" t="s">
        <v>128</v>
      </c>
      <c r="S31" s="52" t="s">
        <v>34</v>
      </c>
      <c r="T31" s="52" t="s">
        <v>35</v>
      </c>
      <c r="U31" s="51"/>
    </row>
    <row r="32" ht="49" customHeight="1" spans="1:21">
      <c r="A32" s="16">
        <v>29</v>
      </c>
      <c r="B32" s="16">
        <v>2024</v>
      </c>
      <c r="C32" s="28" t="s">
        <v>129</v>
      </c>
      <c r="D32" s="28" t="s">
        <v>26</v>
      </c>
      <c r="E32" s="40" t="s">
        <v>94</v>
      </c>
      <c r="F32" s="40" t="s">
        <v>28</v>
      </c>
      <c r="G32" s="28" t="s">
        <v>29</v>
      </c>
      <c r="H32" s="28" t="s">
        <v>124</v>
      </c>
      <c r="I32" s="28" t="s">
        <v>130</v>
      </c>
      <c r="J32" s="43">
        <v>200</v>
      </c>
      <c r="K32" s="43">
        <v>200</v>
      </c>
      <c r="L32" s="43"/>
      <c r="M32" s="43"/>
      <c r="N32" s="44">
        <f>J32-K32</f>
        <v>0</v>
      </c>
      <c r="O32" s="28">
        <v>18</v>
      </c>
      <c r="P32" s="28">
        <v>54</v>
      </c>
      <c r="Q32" s="17" t="s">
        <v>32</v>
      </c>
      <c r="R32" s="40" t="s">
        <v>131</v>
      </c>
      <c r="S32" s="52" t="s">
        <v>34</v>
      </c>
      <c r="T32" s="52" t="s">
        <v>35</v>
      </c>
      <c r="U32" s="51"/>
    </row>
    <row r="33" ht="49" customHeight="1" spans="1:21">
      <c r="A33" s="16">
        <v>30</v>
      </c>
      <c r="B33" s="16">
        <v>2024</v>
      </c>
      <c r="C33" s="28" t="s">
        <v>132</v>
      </c>
      <c r="D33" s="28" t="s">
        <v>26</v>
      </c>
      <c r="E33" s="40" t="s">
        <v>133</v>
      </c>
      <c r="F33" s="40" t="s">
        <v>134</v>
      </c>
      <c r="G33" s="28" t="s">
        <v>29</v>
      </c>
      <c r="H33" s="28" t="s">
        <v>135</v>
      </c>
      <c r="I33" s="28" t="s">
        <v>136</v>
      </c>
      <c r="J33" s="43">
        <v>40</v>
      </c>
      <c r="K33" s="43">
        <v>40</v>
      </c>
      <c r="L33" s="43"/>
      <c r="M33" s="43"/>
      <c r="N33" s="44">
        <v>0</v>
      </c>
      <c r="O33" s="28">
        <v>24</v>
      </c>
      <c r="P33" s="28">
        <v>71</v>
      </c>
      <c r="Q33" s="17" t="s">
        <v>32</v>
      </c>
      <c r="R33" s="40" t="s">
        <v>137</v>
      </c>
      <c r="S33" s="49" t="s">
        <v>34</v>
      </c>
      <c r="T33" s="50" t="s">
        <v>42</v>
      </c>
      <c r="U33" s="51"/>
    </row>
    <row r="34" ht="49" customHeight="1" spans="1:21">
      <c r="A34" s="16">
        <v>31</v>
      </c>
      <c r="B34" s="16">
        <v>2024</v>
      </c>
      <c r="C34" s="28" t="s">
        <v>138</v>
      </c>
      <c r="D34" s="28" t="s">
        <v>26</v>
      </c>
      <c r="E34" s="40" t="s">
        <v>120</v>
      </c>
      <c r="F34" s="40" t="s">
        <v>121</v>
      </c>
      <c r="G34" s="28" t="s">
        <v>139</v>
      </c>
      <c r="H34" s="28" t="s">
        <v>140</v>
      </c>
      <c r="I34" s="28" t="s">
        <v>141</v>
      </c>
      <c r="J34" s="43">
        <v>200</v>
      </c>
      <c r="K34" s="43">
        <v>200</v>
      </c>
      <c r="L34" s="43"/>
      <c r="M34" s="43"/>
      <c r="N34" s="44"/>
      <c r="O34" s="28">
        <v>134</v>
      </c>
      <c r="P34" s="28">
        <v>596</v>
      </c>
      <c r="Q34" s="17" t="s">
        <v>32</v>
      </c>
      <c r="R34" s="40" t="s">
        <v>142</v>
      </c>
      <c r="S34" s="49" t="s">
        <v>34</v>
      </c>
      <c r="T34" s="50" t="s">
        <v>35</v>
      </c>
      <c r="U34" s="51"/>
    </row>
    <row r="35" ht="49" customHeight="1" spans="1:21">
      <c r="A35" s="16">
        <v>32</v>
      </c>
      <c r="B35" s="16">
        <v>2024</v>
      </c>
      <c r="C35" s="28" t="s">
        <v>143</v>
      </c>
      <c r="D35" s="28" t="s">
        <v>26</v>
      </c>
      <c r="E35" s="40" t="s">
        <v>94</v>
      </c>
      <c r="F35" s="40" t="s">
        <v>28</v>
      </c>
      <c r="G35" s="28" t="s">
        <v>139</v>
      </c>
      <c r="H35" s="28" t="s">
        <v>140</v>
      </c>
      <c r="I35" s="28" t="s">
        <v>144</v>
      </c>
      <c r="J35" s="43">
        <v>60</v>
      </c>
      <c r="K35" s="43">
        <v>60</v>
      </c>
      <c r="L35" s="43"/>
      <c r="M35" s="43"/>
      <c r="N35" s="44">
        <f t="shared" ref="N35:N50" si="1">J35-K35</f>
        <v>0</v>
      </c>
      <c r="O35" s="28">
        <v>340</v>
      </c>
      <c r="P35" s="28">
        <v>1200</v>
      </c>
      <c r="Q35" s="17" t="s">
        <v>32</v>
      </c>
      <c r="R35" s="40" t="s">
        <v>145</v>
      </c>
      <c r="S35" s="49" t="s">
        <v>34</v>
      </c>
      <c r="T35" s="50" t="s">
        <v>35</v>
      </c>
      <c r="U35" s="51"/>
    </row>
    <row r="36" ht="49" customHeight="1" spans="1:21">
      <c r="A36" s="16">
        <v>33</v>
      </c>
      <c r="B36" s="16">
        <v>2024</v>
      </c>
      <c r="C36" s="28" t="s">
        <v>146</v>
      </c>
      <c r="D36" s="28" t="s">
        <v>26</v>
      </c>
      <c r="E36" s="40" t="s">
        <v>94</v>
      </c>
      <c r="F36" s="40" t="s">
        <v>28</v>
      </c>
      <c r="G36" s="28" t="s">
        <v>139</v>
      </c>
      <c r="H36" s="28" t="s">
        <v>140</v>
      </c>
      <c r="I36" s="28" t="s">
        <v>147</v>
      </c>
      <c r="J36" s="43">
        <v>50</v>
      </c>
      <c r="K36" s="43">
        <v>50</v>
      </c>
      <c r="L36" s="43"/>
      <c r="M36" s="43"/>
      <c r="N36" s="44">
        <f t="shared" si="1"/>
        <v>0</v>
      </c>
      <c r="O36" s="28">
        <v>30</v>
      </c>
      <c r="P36" s="28">
        <v>50</v>
      </c>
      <c r="Q36" s="17" t="s">
        <v>32</v>
      </c>
      <c r="R36" s="40" t="s">
        <v>148</v>
      </c>
      <c r="S36" s="49" t="s">
        <v>34</v>
      </c>
      <c r="T36" s="50" t="s">
        <v>35</v>
      </c>
      <c r="U36" s="51"/>
    </row>
    <row r="37" ht="49" customHeight="1" spans="1:21">
      <c r="A37" s="16">
        <v>34</v>
      </c>
      <c r="B37" s="16">
        <v>2024</v>
      </c>
      <c r="C37" s="28" t="s">
        <v>149</v>
      </c>
      <c r="D37" s="28" t="s">
        <v>26</v>
      </c>
      <c r="E37" s="40" t="s">
        <v>94</v>
      </c>
      <c r="F37" s="40" t="s">
        <v>28</v>
      </c>
      <c r="G37" s="28" t="s">
        <v>139</v>
      </c>
      <c r="H37" s="28" t="s">
        <v>140</v>
      </c>
      <c r="I37" s="28" t="s">
        <v>150</v>
      </c>
      <c r="J37" s="43">
        <v>220</v>
      </c>
      <c r="K37" s="43">
        <v>220</v>
      </c>
      <c r="L37" s="43"/>
      <c r="M37" s="43"/>
      <c r="N37" s="44">
        <f t="shared" si="1"/>
        <v>0</v>
      </c>
      <c r="O37" s="28">
        <v>340</v>
      </c>
      <c r="P37" s="28">
        <v>1200</v>
      </c>
      <c r="Q37" s="17" t="s">
        <v>32</v>
      </c>
      <c r="R37" s="40" t="s">
        <v>145</v>
      </c>
      <c r="S37" s="49" t="s">
        <v>34</v>
      </c>
      <c r="T37" s="50" t="s">
        <v>35</v>
      </c>
      <c r="U37" s="51"/>
    </row>
    <row r="38" ht="49" customHeight="1" spans="1:21">
      <c r="A38" s="16">
        <v>35</v>
      </c>
      <c r="B38" s="16">
        <v>2024</v>
      </c>
      <c r="C38" s="28" t="s">
        <v>151</v>
      </c>
      <c r="D38" s="28" t="s">
        <v>26</v>
      </c>
      <c r="E38" s="40" t="s">
        <v>152</v>
      </c>
      <c r="F38" s="40" t="s">
        <v>153</v>
      </c>
      <c r="G38" s="28" t="s">
        <v>139</v>
      </c>
      <c r="H38" s="28" t="s">
        <v>154</v>
      </c>
      <c r="I38" s="28" t="s">
        <v>155</v>
      </c>
      <c r="J38" s="43">
        <v>400</v>
      </c>
      <c r="K38" s="43">
        <v>200</v>
      </c>
      <c r="L38" s="43"/>
      <c r="M38" s="43"/>
      <c r="N38" s="44">
        <f t="shared" si="1"/>
        <v>200</v>
      </c>
      <c r="O38" s="28">
        <v>110</v>
      </c>
      <c r="P38" s="28">
        <v>421</v>
      </c>
      <c r="Q38" s="17" t="s">
        <v>32</v>
      </c>
      <c r="R38" s="40" t="s">
        <v>156</v>
      </c>
      <c r="S38" s="49" t="s">
        <v>34</v>
      </c>
      <c r="T38" s="50" t="s">
        <v>35</v>
      </c>
      <c r="U38" s="51"/>
    </row>
    <row r="39" ht="49" customHeight="1" spans="1:21">
      <c r="A39" s="16">
        <v>36</v>
      </c>
      <c r="B39" s="16">
        <v>2024</v>
      </c>
      <c r="C39" s="28" t="s">
        <v>157</v>
      </c>
      <c r="D39" s="28" t="s">
        <v>26</v>
      </c>
      <c r="E39" s="40" t="s">
        <v>37</v>
      </c>
      <c r="F39" s="40" t="s">
        <v>38</v>
      </c>
      <c r="G39" s="28" t="s">
        <v>139</v>
      </c>
      <c r="H39" s="28" t="s">
        <v>158</v>
      </c>
      <c r="I39" s="28" t="s">
        <v>159</v>
      </c>
      <c r="J39" s="43">
        <v>88</v>
      </c>
      <c r="K39" s="43">
        <v>88</v>
      </c>
      <c r="L39" s="43"/>
      <c r="M39" s="43"/>
      <c r="N39" s="44">
        <f t="shared" si="1"/>
        <v>0</v>
      </c>
      <c r="O39" s="28">
        <v>60</v>
      </c>
      <c r="P39" s="28">
        <v>190</v>
      </c>
      <c r="Q39" s="17" t="s">
        <v>32</v>
      </c>
      <c r="R39" s="40" t="s">
        <v>65</v>
      </c>
      <c r="S39" s="49" t="s">
        <v>34</v>
      </c>
      <c r="T39" s="50" t="s">
        <v>42</v>
      </c>
      <c r="U39" s="51"/>
    </row>
    <row r="40" ht="49" customHeight="1" spans="1:21">
      <c r="A40" s="16">
        <v>37</v>
      </c>
      <c r="B40" s="16">
        <v>2024</v>
      </c>
      <c r="C40" s="28" t="s">
        <v>160</v>
      </c>
      <c r="D40" s="28" t="s">
        <v>26</v>
      </c>
      <c r="E40" s="40" t="s">
        <v>37</v>
      </c>
      <c r="F40" s="40" t="s">
        <v>38</v>
      </c>
      <c r="G40" s="28" t="s">
        <v>139</v>
      </c>
      <c r="H40" s="28" t="s">
        <v>161</v>
      </c>
      <c r="I40" s="28" t="s">
        <v>162</v>
      </c>
      <c r="J40" s="43">
        <v>50</v>
      </c>
      <c r="K40" s="43">
        <v>50</v>
      </c>
      <c r="L40" s="43"/>
      <c r="M40" s="43"/>
      <c r="N40" s="44">
        <f t="shared" si="1"/>
        <v>0</v>
      </c>
      <c r="O40" s="28">
        <v>80</v>
      </c>
      <c r="P40" s="28">
        <v>240</v>
      </c>
      <c r="Q40" s="17" t="s">
        <v>32</v>
      </c>
      <c r="R40" s="40" t="s">
        <v>163</v>
      </c>
      <c r="S40" s="49" t="s">
        <v>34</v>
      </c>
      <c r="T40" s="50" t="s">
        <v>42</v>
      </c>
      <c r="U40" s="51"/>
    </row>
    <row r="41" ht="49" customHeight="1" spans="1:21">
      <c r="A41" s="16">
        <v>38</v>
      </c>
      <c r="B41" s="16">
        <v>2024</v>
      </c>
      <c r="C41" s="28" t="s">
        <v>164</v>
      </c>
      <c r="D41" s="28" t="s">
        <v>26</v>
      </c>
      <c r="E41" s="40" t="s">
        <v>152</v>
      </c>
      <c r="F41" s="40" t="s">
        <v>153</v>
      </c>
      <c r="G41" s="28" t="s">
        <v>139</v>
      </c>
      <c r="H41" s="28" t="s">
        <v>161</v>
      </c>
      <c r="I41" s="28" t="s">
        <v>165</v>
      </c>
      <c r="J41" s="43">
        <v>300</v>
      </c>
      <c r="K41" s="43">
        <v>300</v>
      </c>
      <c r="L41" s="43"/>
      <c r="M41" s="43"/>
      <c r="N41" s="44">
        <f t="shared" si="1"/>
        <v>0</v>
      </c>
      <c r="O41" s="28">
        <v>502</v>
      </c>
      <c r="P41" s="28">
        <v>1804</v>
      </c>
      <c r="Q41" s="17" t="s">
        <v>32</v>
      </c>
      <c r="R41" s="40" t="s">
        <v>166</v>
      </c>
      <c r="S41" s="49" t="s">
        <v>34</v>
      </c>
      <c r="T41" s="50" t="s">
        <v>35</v>
      </c>
      <c r="U41" s="51"/>
    </row>
    <row r="42" ht="49" customHeight="1" spans="1:21">
      <c r="A42" s="16">
        <v>39</v>
      </c>
      <c r="B42" s="16">
        <v>2024</v>
      </c>
      <c r="C42" s="28" t="s">
        <v>167</v>
      </c>
      <c r="D42" s="28" t="s">
        <v>26</v>
      </c>
      <c r="E42" s="40" t="s">
        <v>168</v>
      </c>
      <c r="F42" s="40" t="s">
        <v>28</v>
      </c>
      <c r="G42" s="28" t="s">
        <v>139</v>
      </c>
      <c r="H42" s="28" t="s">
        <v>161</v>
      </c>
      <c r="I42" s="28" t="s">
        <v>169</v>
      </c>
      <c r="J42" s="43">
        <v>200</v>
      </c>
      <c r="K42" s="43">
        <v>200</v>
      </c>
      <c r="L42" s="43"/>
      <c r="M42" s="43"/>
      <c r="N42" s="44">
        <f t="shared" si="1"/>
        <v>0</v>
      </c>
      <c r="O42" s="28">
        <v>80</v>
      </c>
      <c r="P42" s="28">
        <v>200</v>
      </c>
      <c r="Q42" s="17" t="s">
        <v>32</v>
      </c>
      <c r="R42" s="40" t="s">
        <v>163</v>
      </c>
      <c r="S42" s="49" t="s">
        <v>34</v>
      </c>
      <c r="T42" s="50" t="s">
        <v>35</v>
      </c>
      <c r="U42" s="51"/>
    </row>
    <row r="43" ht="49" customHeight="1" spans="1:21">
      <c r="A43" s="16">
        <v>40</v>
      </c>
      <c r="B43" s="16">
        <v>2024</v>
      </c>
      <c r="C43" s="28" t="s">
        <v>170</v>
      </c>
      <c r="D43" s="28" t="s">
        <v>26</v>
      </c>
      <c r="E43" s="40" t="s">
        <v>168</v>
      </c>
      <c r="F43" s="40" t="s">
        <v>28</v>
      </c>
      <c r="G43" s="28" t="s">
        <v>139</v>
      </c>
      <c r="H43" s="28" t="s">
        <v>161</v>
      </c>
      <c r="I43" s="28" t="s">
        <v>171</v>
      </c>
      <c r="J43" s="43">
        <v>100</v>
      </c>
      <c r="K43" s="43">
        <v>100</v>
      </c>
      <c r="L43" s="43"/>
      <c r="M43" s="43"/>
      <c r="N43" s="44">
        <f t="shared" si="1"/>
        <v>0</v>
      </c>
      <c r="O43" s="28">
        <v>55</v>
      </c>
      <c r="P43" s="28">
        <v>150</v>
      </c>
      <c r="Q43" s="17" t="s">
        <v>32</v>
      </c>
      <c r="R43" s="40" t="s">
        <v>172</v>
      </c>
      <c r="S43" s="49" t="s">
        <v>34</v>
      </c>
      <c r="T43" s="50" t="s">
        <v>35</v>
      </c>
      <c r="U43" s="51"/>
    </row>
    <row r="44" ht="49" customHeight="1" spans="1:21">
      <c r="A44" s="16">
        <v>41</v>
      </c>
      <c r="B44" s="16">
        <v>2024</v>
      </c>
      <c r="C44" s="28" t="s">
        <v>173</v>
      </c>
      <c r="D44" s="28" t="s">
        <v>26</v>
      </c>
      <c r="E44" s="40" t="s">
        <v>94</v>
      </c>
      <c r="F44" s="40" t="s">
        <v>28</v>
      </c>
      <c r="G44" s="28" t="s">
        <v>139</v>
      </c>
      <c r="H44" s="28" t="s">
        <v>161</v>
      </c>
      <c r="I44" s="28" t="s">
        <v>174</v>
      </c>
      <c r="J44" s="43">
        <v>500</v>
      </c>
      <c r="K44" s="43">
        <v>300</v>
      </c>
      <c r="L44" s="43"/>
      <c r="M44" s="43"/>
      <c r="N44" s="44">
        <f t="shared" si="1"/>
        <v>200</v>
      </c>
      <c r="O44" s="28">
        <v>89</v>
      </c>
      <c r="P44" s="28">
        <v>230</v>
      </c>
      <c r="Q44" s="17" t="s">
        <v>32</v>
      </c>
      <c r="R44" s="40" t="s">
        <v>175</v>
      </c>
      <c r="S44" s="49" t="s">
        <v>34</v>
      </c>
      <c r="T44" s="50" t="s">
        <v>35</v>
      </c>
      <c r="U44" s="51"/>
    </row>
    <row r="45" ht="49" customHeight="1" spans="1:21">
      <c r="A45" s="16">
        <v>42</v>
      </c>
      <c r="B45" s="16">
        <v>2024</v>
      </c>
      <c r="C45" s="28" t="s">
        <v>176</v>
      </c>
      <c r="D45" s="28" t="s">
        <v>26</v>
      </c>
      <c r="E45" s="40" t="s">
        <v>168</v>
      </c>
      <c r="F45" s="40" t="s">
        <v>28</v>
      </c>
      <c r="G45" s="28" t="s">
        <v>139</v>
      </c>
      <c r="H45" s="28" t="s">
        <v>161</v>
      </c>
      <c r="I45" s="28" t="s">
        <v>177</v>
      </c>
      <c r="J45" s="43">
        <v>60</v>
      </c>
      <c r="K45" s="43">
        <v>60</v>
      </c>
      <c r="L45" s="43"/>
      <c r="M45" s="43"/>
      <c r="N45" s="44">
        <f t="shared" si="1"/>
        <v>0</v>
      </c>
      <c r="O45" s="28">
        <v>50</v>
      </c>
      <c r="P45" s="28">
        <v>150</v>
      </c>
      <c r="Q45" s="17" t="s">
        <v>32</v>
      </c>
      <c r="R45" s="40" t="s">
        <v>172</v>
      </c>
      <c r="S45" s="49" t="s">
        <v>34</v>
      </c>
      <c r="T45" s="50" t="s">
        <v>35</v>
      </c>
      <c r="U45" s="51"/>
    </row>
    <row r="46" ht="49" customHeight="1" spans="1:21">
      <c r="A46" s="16">
        <v>43</v>
      </c>
      <c r="B46" s="16">
        <v>2024</v>
      </c>
      <c r="C46" s="28" t="s">
        <v>178</v>
      </c>
      <c r="D46" s="28" t="s">
        <v>26</v>
      </c>
      <c r="E46" s="40" t="s">
        <v>168</v>
      </c>
      <c r="F46" s="40" t="s">
        <v>28</v>
      </c>
      <c r="G46" s="28" t="s">
        <v>139</v>
      </c>
      <c r="H46" s="28" t="s">
        <v>161</v>
      </c>
      <c r="I46" s="28" t="s">
        <v>179</v>
      </c>
      <c r="J46" s="43">
        <v>300</v>
      </c>
      <c r="K46" s="43">
        <v>300</v>
      </c>
      <c r="L46" s="43"/>
      <c r="M46" s="43"/>
      <c r="N46" s="44">
        <f t="shared" si="1"/>
        <v>0</v>
      </c>
      <c r="O46" s="28">
        <v>55</v>
      </c>
      <c r="P46" s="28">
        <v>150</v>
      </c>
      <c r="Q46" s="17" t="s">
        <v>32</v>
      </c>
      <c r="R46" s="40" t="s">
        <v>172</v>
      </c>
      <c r="S46" s="49" t="s">
        <v>34</v>
      </c>
      <c r="T46" s="50" t="s">
        <v>35</v>
      </c>
      <c r="U46" s="51"/>
    </row>
    <row r="47" ht="49" customHeight="1" spans="1:21">
      <c r="A47" s="16">
        <v>44</v>
      </c>
      <c r="B47" s="16">
        <v>2024</v>
      </c>
      <c r="C47" s="28" t="s">
        <v>180</v>
      </c>
      <c r="D47" s="28" t="s">
        <v>26</v>
      </c>
      <c r="E47" s="40" t="s">
        <v>168</v>
      </c>
      <c r="F47" s="40" t="s">
        <v>28</v>
      </c>
      <c r="G47" s="28" t="s">
        <v>139</v>
      </c>
      <c r="H47" s="28" t="s">
        <v>161</v>
      </c>
      <c r="I47" s="28" t="s">
        <v>181</v>
      </c>
      <c r="J47" s="43">
        <v>100</v>
      </c>
      <c r="K47" s="43">
        <v>100</v>
      </c>
      <c r="L47" s="43"/>
      <c r="M47" s="43"/>
      <c r="N47" s="44">
        <f t="shared" si="1"/>
        <v>0</v>
      </c>
      <c r="O47" s="28">
        <v>60</v>
      </c>
      <c r="P47" s="28">
        <v>180</v>
      </c>
      <c r="Q47" s="17" t="s">
        <v>32</v>
      </c>
      <c r="R47" s="40" t="s">
        <v>182</v>
      </c>
      <c r="S47" s="49" t="s">
        <v>34</v>
      </c>
      <c r="T47" s="50" t="s">
        <v>35</v>
      </c>
      <c r="U47" s="51"/>
    </row>
    <row r="48" ht="49" customHeight="1" spans="1:21">
      <c r="A48" s="16">
        <v>45</v>
      </c>
      <c r="B48" s="16">
        <v>2024</v>
      </c>
      <c r="C48" s="28" t="s">
        <v>183</v>
      </c>
      <c r="D48" s="28" t="s">
        <v>26</v>
      </c>
      <c r="E48" s="40" t="s">
        <v>94</v>
      </c>
      <c r="F48" s="40" t="s">
        <v>28</v>
      </c>
      <c r="G48" s="28" t="s">
        <v>139</v>
      </c>
      <c r="H48" s="28" t="s">
        <v>161</v>
      </c>
      <c r="I48" s="28" t="s">
        <v>184</v>
      </c>
      <c r="J48" s="43">
        <v>100</v>
      </c>
      <c r="K48" s="43">
        <v>100</v>
      </c>
      <c r="L48" s="43"/>
      <c r="M48" s="43"/>
      <c r="N48" s="44">
        <f t="shared" si="1"/>
        <v>0</v>
      </c>
      <c r="O48" s="28">
        <v>65</v>
      </c>
      <c r="P48" s="28">
        <v>215</v>
      </c>
      <c r="Q48" s="17" t="s">
        <v>32</v>
      </c>
      <c r="R48" s="40" t="s">
        <v>185</v>
      </c>
      <c r="S48" s="49" t="s">
        <v>34</v>
      </c>
      <c r="T48" s="50" t="s">
        <v>35</v>
      </c>
      <c r="U48" s="51"/>
    </row>
    <row r="49" ht="49" customHeight="1" spans="1:21">
      <c r="A49" s="16">
        <v>46</v>
      </c>
      <c r="B49" s="16">
        <v>2024</v>
      </c>
      <c r="C49" s="28" t="s">
        <v>186</v>
      </c>
      <c r="D49" s="28" t="s">
        <v>26</v>
      </c>
      <c r="E49" s="40" t="s">
        <v>94</v>
      </c>
      <c r="F49" s="40" t="s">
        <v>28</v>
      </c>
      <c r="G49" s="28" t="s">
        <v>139</v>
      </c>
      <c r="H49" s="28" t="s">
        <v>161</v>
      </c>
      <c r="I49" s="28" t="s">
        <v>187</v>
      </c>
      <c r="J49" s="43">
        <v>20</v>
      </c>
      <c r="K49" s="43">
        <v>20</v>
      </c>
      <c r="L49" s="43"/>
      <c r="M49" s="43"/>
      <c r="N49" s="44">
        <f t="shared" si="1"/>
        <v>0</v>
      </c>
      <c r="O49" s="28">
        <v>502</v>
      </c>
      <c r="P49" s="28">
        <v>1804</v>
      </c>
      <c r="Q49" s="17" t="s">
        <v>32</v>
      </c>
      <c r="R49" s="40" t="s">
        <v>163</v>
      </c>
      <c r="S49" s="49" t="s">
        <v>34</v>
      </c>
      <c r="T49" s="50" t="s">
        <v>35</v>
      </c>
      <c r="U49" s="51"/>
    </row>
    <row r="50" ht="49" customHeight="1" spans="1:21">
      <c r="A50" s="16">
        <v>47</v>
      </c>
      <c r="B50" s="16">
        <v>2024</v>
      </c>
      <c r="C50" s="28" t="s">
        <v>188</v>
      </c>
      <c r="D50" s="28" t="s">
        <v>26</v>
      </c>
      <c r="E50" s="40" t="s">
        <v>94</v>
      </c>
      <c r="F50" s="40" t="s">
        <v>28</v>
      </c>
      <c r="G50" s="28" t="s">
        <v>139</v>
      </c>
      <c r="H50" s="28" t="s">
        <v>161</v>
      </c>
      <c r="I50" s="28" t="s">
        <v>189</v>
      </c>
      <c r="J50" s="43">
        <v>200</v>
      </c>
      <c r="K50" s="43">
        <v>200</v>
      </c>
      <c r="L50" s="43"/>
      <c r="M50" s="43"/>
      <c r="N50" s="44">
        <f t="shared" si="1"/>
        <v>0</v>
      </c>
      <c r="O50" s="28">
        <v>30</v>
      </c>
      <c r="P50" s="28">
        <v>80</v>
      </c>
      <c r="Q50" s="17" t="s">
        <v>32</v>
      </c>
      <c r="R50" s="40" t="s">
        <v>190</v>
      </c>
      <c r="S50" s="49" t="s">
        <v>34</v>
      </c>
      <c r="T50" s="50" t="s">
        <v>35</v>
      </c>
      <c r="U50" s="51"/>
    </row>
    <row r="51" ht="49" customHeight="1" spans="1:21">
      <c r="A51" s="16">
        <v>48</v>
      </c>
      <c r="B51" s="16">
        <v>2024</v>
      </c>
      <c r="C51" s="28" t="s">
        <v>191</v>
      </c>
      <c r="D51" s="28" t="s">
        <v>26</v>
      </c>
      <c r="E51" s="40" t="s">
        <v>27</v>
      </c>
      <c r="F51" s="40" t="s">
        <v>28</v>
      </c>
      <c r="G51" s="28" t="s">
        <v>139</v>
      </c>
      <c r="H51" s="28" t="s">
        <v>192</v>
      </c>
      <c r="I51" s="28" t="s">
        <v>31</v>
      </c>
      <c r="J51" s="43">
        <v>124</v>
      </c>
      <c r="K51" s="43">
        <v>124</v>
      </c>
      <c r="L51" s="43"/>
      <c r="M51" s="43"/>
      <c r="N51" s="44">
        <v>0</v>
      </c>
      <c r="O51" s="28">
        <v>525</v>
      </c>
      <c r="P51" s="28">
        <v>1700</v>
      </c>
      <c r="Q51" s="17" t="s">
        <v>32</v>
      </c>
      <c r="R51" s="40" t="s">
        <v>193</v>
      </c>
      <c r="S51" s="49" t="s">
        <v>34</v>
      </c>
      <c r="T51" s="50" t="s">
        <v>35</v>
      </c>
      <c r="U51" s="51"/>
    </row>
    <row r="52" ht="49" customHeight="1" spans="1:21">
      <c r="A52" s="16">
        <v>49</v>
      </c>
      <c r="B52" s="16">
        <v>2024</v>
      </c>
      <c r="C52" s="28" t="s">
        <v>194</v>
      </c>
      <c r="D52" s="28" t="s">
        <v>26</v>
      </c>
      <c r="E52" s="40" t="s">
        <v>168</v>
      </c>
      <c r="F52" s="40" t="s">
        <v>28</v>
      </c>
      <c r="G52" s="28" t="s">
        <v>139</v>
      </c>
      <c r="H52" s="28" t="s">
        <v>195</v>
      </c>
      <c r="I52" s="28" t="s">
        <v>196</v>
      </c>
      <c r="J52" s="43">
        <v>450</v>
      </c>
      <c r="K52" s="43">
        <v>450</v>
      </c>
      <c r="L52" s="43"/>
      <c r="M52" s="43"/>
      <c r="N52" s="44">
        <v>0</v>
      </c>
      <c r="O52" s="28">
        <v>250</v>
      </c>
      <c r="P52" s="28">
        <v>800</v>
      </c>
      <c r="Q52" s="17" t="s">
        <v>32</v>
      </c>
      <c r="R52" s="40" t="s">
        <v>197</v>
      </c>
      <c r="S52" s="49" t="s">
        <v>34</v>
      </c>
      <c r="T52" s="50" t="s">
        <v>35</v>
      </c>
      <c r="U52" s="51"/>
    </row>
    <row r="53" ht="49" customHeight="1" spans="1:21">
      <c r="A53" s="16">
        <v>50</v>
      </c>
      <c r="B53" s="16">
        <v>2024</v>
      </c>
      <c r="C53" s="28" t="s">
        <v>198</v>
      </c>
      <c r="D53" s="28" t="s">
        <v>26</v>
      </c>
      <c r="E53" s="40" t="s">
        <v>152</v>
      </c>
      <c r="F53" s="40" t="s">
        <v>153</v>
      </c>
      <c r="G53" s="28" t="s">
        <v>139</v>
      </c>
      <c r="H53" s="28" t="s">
        <v>158</v>
      </c>
      <c r="I53" s="28" t="s">
        <v>199</v>
      </c>
      <c r="J53" s="43">
        <v>1500</v>
      </c>
      <c r="K53" s="43">
        <v>1500</v>
      </c>
      <c r="L53" s="43"/>
      <c r="M53" s="43"/>
      <c r="N53" s="44">
        <f t="shared" ref="N53:N82" si="2">J53-K53</f>
        <v>0</v>
      </c>
      <c r="O53" s="28">
        <v>100</v>
      </c>
      <c r="P53" s="28">
        <v>300</v>
      </c>
      <c r="Q53" s="17" t="s">
        <v>32</v>
      </c>
      <c r="R53" s="40" t="s">
        <v>200</v>
      </c>
      <c r="S53" s="49" t="s">
        <v>34</v>
      </c>
      <c r="T53" s="50" t="s">
        <v>35</v>
      </c>
      <c r="U53" s="51"/>
    </row>
    <row r="54" ht="49" customHeight="1" spans="1:21">
      <c r="A54" s="16">
        <v>51</v>
      </c>
      <c r="B54" s="16">
        <v>2024</v>
      </c>
      <c r="C54" s="28" t="s">
        <v>201</v>
      </c>
      <c r="D54" s="28" t="s">
        <v>26</v>
      </c>
      <c r="E54" s="40" t="s">
        <v>168</v>
      </c>
      <c r="F54" s="40" t="s">
        <v>28</v>
      </c>
      <c r="G54" s="28" t="s">
        <v>139</v>
      </c>
      <c r="H54" s="28" t="s">
        <v>202</v>
      </c>
      <c r="I54" s="28" t="s">
        <v>203</v>
      </c>
      <c r="J54" s="43">
        <v>100</v>
      </c>
      <c r="K54" s="43">
        <v>100</v>
      </c>
      <c r="L54" s="43"/>
      <c r="M54" s="43"/>
      <c r="N54" s="44">
        <f t="shared" si="2"/>
        <v>0</v>
      </c>
      <c r="O54" s="28">
        <v>150</v>
      </c>
      <c r="P54" s="28">
        <v>600</v>
      </c>
      <c r="Q54" s="17" t="s">
        <v>32</v>
      </c>
      <c r="R54" s="40" t="s">
        <v>190</v>
      </c>
      <c r="S54" s="49" t="s">
        <v>34</v>
      </c>
      <c r="T54" s="50" t="s">
        <v>35</v>
      </c>
      <c r="U54" s="51"/>
    </row>
    <row r="55" ht="49" customHeight="1" spans="1:21">
      <c r="A55" s="16">
        <v>52</v>
      </c>
      <c r="B55" s="16">
        <v>2024</v>
      </c>
      <c r="C55" s="28" t="s">
        <v>204</v>
      </c>
      <c r="D55" s="28" t="s">
        <v>26</v>
      </c>
      <c r="E55" s="40" t="s">
        <v>37</v>
      </c>
      <c r="F55" s="40" t="s">
        <v>38</v>
      </c>
      <c r="G55" s="28" t="s">
        <v>139</v>
      </c>
      <c r="H55" s="28" t="s">
        <v>154</v>
      </c>
      <c r="I55" s="28" t="s">
        <v>205</v>
      </c>
      <c r="J55" s="43">
        <v>41</v>
      </c>
      <c r="K55" s="43">
        <v>41</v>
      </c>
      <c r="L55" s="43"/>
      <c r="M55" s="43"/>
      <c r="N55" s="44">
        <f t="shared" si="2"/>
        <v>0</v>
      </c>
      <c r="O55" s="28">
        <v>135</v>
      </c>
      <c r="P55" s="28">
        <v>520</v>
      </c>
      <c r="Q55" s="17" t="s">
        <v>32</v>
      </c>
      <c r="R55" s="40" t="s">
        <v>175</v>
      </c>
      <c r="S55" s="49" t="s">
        <v>34</v>
      </c>
      <c r="T55" s="50" t="s">
        <v>42</v>
      </c>
      <c r="U55" s="51"/>
    </row>
    <row r="56" ht="49" customHeight="1" spans="1:21">
      <c r="A56" s="16">
        <v>53</v>
      </c>
      <c r="B56" s="16">
        <v>2024</v>
      </c>
      <c r="C56" s="28" t="s">
        <v>206</v>
      </c>
      <c r="D56" s="28" t="s">
        <v>26</v>
      </c>
      <c r="E56" s="40" t="s">
        <v>168</v>
      </c>
      <c r="F56" s="40" t="s">
        <v>28</v>
      </c>
      <c r="G56" s="28" t="s">
        <v>139</v>
      </c>
      <c r="H56" s="28" t="s">
        <v>154</v>
      </c>
      <c r="I56" s="28" t="s">
        <v>207</v>
      </c>
      <c r="J56" s="43">
        <v>135</v>
      </c>
      <c r="K56" s="43">
        <v>135</v>
      </c>
      <c r="L56" s="43"/>
      <c r="M56" s="43"/>
      <c r="N56" s="44">
        <f t="shared" si="2"/>
        <v>0</v>
      </c>
      <c r="O56" s="28">
        <v>133</v>
      </c>
      <c r="P56" s="28">
        <v>665</v>
      </c>
      <c r="Q56" s="17" t="s">
        <v>32</v>
      </c>
      <c r="R56" s="40" t="s">
        <v>208</v>
      </c>
      <c r="S56" s="49" t="s">
        <v>34</v>
      </c>
      <c r="T56" s="50" t="s">
        <v>35</v>
      </c>
      <c r="U56" s="51"/>
    </row>
    <row r="57" ht="49" customHeight="1" spans="1:21">
      <c r="A57" s="16">
        <v>54</v>
      </c>
      <c r="B57" s="16">
        <v>2024</v>
      </c>
      <c r="C57" s="28" t="s">
        <v>209</v>
      </c>
      <c r="D57" s="28" t="s">
        <v>26</v>
      </c>
      <c r="E57" s="40" t="s">
        <v>94</v>
      </c>
      <c r="F57" s="40" t="s">
        <v>28</v>
      </c>
      <c r="G57" s="28" t="s">
        <v>139</v>
      </c>
      <c r="H57" s="28" t="s">
        <v>154</v>
      </c>
      <c r="I57" s="28" t="s">
        <v>210</v>
      </c>
      <c r="J57" s="43">
        <v>50</v>
      </c>
      <c r="K57" s="43">
        <v>50</v>
      </c>
      <c r="L57" s="43"/>
      <c r="M57" s="43"/>
      <c r="N57" s="44">
        <f t="shared" si="2"/>
        <v>0</v>
      </c>
      <c r="O57" s="28">
        <v>20</v>
      </c>
      <c r="P57" s="28">
        <v>60</v>
      </c>
      <c r="Q57" s="17" t="s">
        <v>32</v>
      </c>
      <c r="R57" s="40" t="s">
        <v>211</v>
      </c>
      <c r="S57" s="49" t="s">
        <v>34</v>
      </c>
      <c r="T57" s="50" t="s">
        <v>35</v>
      </c>
      <c r="U57" s="51"/>
    </row>
    <row r="58" ht="49" customHeight="1" spans="1:21">
      <c r="A58" s="16">
        <v>55</v>
      </c>
      <c r="B58" s="16">
        <v>2024</v>
      </c>
      <c r="C58" s="28" t="s">
        <v>212</v>
      </c>
      <c r="D58" s="28" t="s">
        <v>26</v>
      </c>
      <c r="E58" s="40" t="s">
        <v>168</v>
      </c>
      <c r="F58" s="40" t="s">
        <v>28</v>
      </c>
      <c r="G58" s="28" t="s">
        <v>139</v>
      </c>
      <c r="H58" s="28" t="s">
        <v>154</v>
      </c>
      <c r="I58" s="28" t="s">
        <v>213</v>
      </c>
      <c r="J58" s="43">
        <v>200</v>
      </c>
      <c r="K58" s="43">
        <v>200</v>
      </c>
      <c r="L58" s="43"/>
      <c r="M58" s="43"/>
      <c r="N58" s="44">
        <f t="shared" si="2"/>
        <v>0</v>
      </c>
      <c r="O58" s="28">
        <v>61</v>
      </c>
      <c r="P58" s="28">
        <v>227</v>
      </c>
      <c r="Q58" s="17" t="s">
        <v>32</v>
      </c>
      <c r="R58" s="40" t="s">
        <v>214</v>
      </c>
      <c r="S58" s="49" t="s">
        <v>34</v>
      </c>
      <c r="T58" s="50" t="s">
        <v>35</v>
      </c>
      <c r="U58" s="51"/>
    </row>
    <row r="59" ht="49" customHeight="1" spans="1:21">
      <c r="A59" s="16">
        <v>56</v>
      </c>
      <c r="B59" s="16">
        <v>2024</v>
      </c>
      <c r="C59" s="28" t="s">
        <v>215</v>
      </c>
      <c r="D59" s="28" t="s">
        <v>26</v>
      </c>
      <c r="E59" s="40" t="s">
        <v>37</v>
      </c>
      <c r="F59" s="40" t="s">
        <v>38</v>
      </c>
      <c r="G59" s="28" t="s">
        <v>139</v>
      </c>
      <c r="H59" s="28" t="s">
        <v>154</v>
      </c>
      <c r="I59" s="28" t="s">
        <v>216</v>
      </c>
      <c r="J59" s="43">
        <v>45</v>
      </c>
      <c r="K59" s="43">
        <v>45</v>
      </c>
      <c r="L59" s="43"/>
      <c r="M59" s="43"/>
      <c r="N59" s="44">
        <f t="shared" si="2"/>
        <v>0</v>
      </c>
      <c r="O59" s="28">
        <v>1550</v>
      </c>
      <c r="P59" s="28">
        <v>5305</v>
      </c>
      <c r="Q59" s="17" t="s">
        <v>32</v>
      </c>
      <c r="R59" s="40" t="s">
        <v>217</v>
      </c>
      <c r="S59" s="49" t="s">
        <v>34</v>
      </c>
      <c r="T59" s="50" t="s">
        <v>42</v>
      </c>
      <c r="U59" s="51"/>
    </row>
    <row r="60" ht="49" customHeight="1" spans="1:21">
      <c r="A60" s="16">
        <v>57</v>
      </c>
      <c r="B60" s="16">
        <v>2024</v>
      </c>
      <c r="C60" s="28" t="s">
        <v>218</v>
      </c>
      <c r="D60" s="28" t="s">
        <v>26</v>
      </c>
      <c r="E60" s="40" t="s">
        <v>94</v>
      </c>
      <c r="F60" s="40" t="s">
        <v>28</v>
      </c>
      <c r="G60" s="28" t="s">
        <v>139</v>
      </c>
      <c r="H60" s="28" t="s">
        <v>154</v>
      </c>
      <c r="I60" s="28" t="s">
        <v>219</v>
      </c>
      <c r="J60" s="43">
        <v>200</v>
      </c>
      <c r="K60" s="43">
        <v>200</v>
      </c>
      <c r="L60" s="43"/>
      <c r="M60" s="43"/>
      <c r="N60" s="44">
        <f t="shared" si="2"/>
        <v>0</v>
      </c>
      <c r="O60" s="28">
        <v>156</v>
      </c>
      <c r="P60" s="28">
        <v>480</v>
      </c>
      <c r="Q60" s="17" t="s">
        <v>32</v>
      </c>
      <c r="R60" s="40" t="s">
        <v>220</v>
      </c>
      <c r="S60" s="49" t="s">
        <v>34</v>
      </c>
      <c r="T60" s="50" t="s">
        <v>35</v>
      </c>
      <c r="U60" s="51"/>
    </row>
    <row r="61" ht="49" customHeight="1" spans="1:21">
      <c r="A61" s="16">
        <v>58</v>
      </c>
      <c r="B61" s="16">
        <v>2024</v>
      </c>
      <c r="C61" s="28" t="s">
        <v>221</v>
      </c>
      <c r="D61" s="28" t="s">
        <v>26</v>
      </c>
      <c r="E61" s="40" t="s">
        <v>168</v>
      </c>
      <c r="F61" s="40" t="s">
        <v>28</v>
      </c>
      <c r="G61" s="28" t="s">
        <v>139</v>
      </c>
      <c r="H61" s="28" t="s">
        <v>154</v>
      </c>
      <c r="I61" s="28" t="s">
        <v>222</v>
      </c>
      <c r="J61" s="43">
        <v>130</v>
      </c>
      <c r="K61" s="43">
        <v>130</v>
      </c>
      <c r="L61" s="43"/>
      <c r="M61" s="43"/>
      <c r="N61" s="44">
        <f t="shared" si="2"/>
        <v>0</v>
      </c>
      <c r="O61" s="28">
        <v>100</v>
      </c>
      <c r="P61" s="28">
        <v>420</v>
      </c>
      <c r="Q61" s="17" t="s">
        <v>32</v>
      </c>
      <c r="R61" s="40" t="s">
        <v>223</v>
      </c>
      <c r="S61" s="49" t="s">
        <v>34</v>
      </c>
      <c r="T61" s="50" t="s">
        <v>35</v>
      </c>
      <c r="U61" s="51"/>
    </row>
    <row r="62" ht="49" customHeight="1" spans="1:21">
      <c r="A62" s="16">
        <v>59</v>
      </c>
      <c r="B62" s="16">
        <v>2024</v>
      </c>
      <c r="C62" s="28" t="s">
        <v>224</v>
      </c>
      <c r="D62" s="28" t="s">
        <v>26</v>
      </c>
      <c r="E62" s="40" t="s">
        <v>37</v>
      </c>
      <c r="F62" s="40" t="s">
        <v>38</v>
      </c>
      <c r="G62" s="28" t="s">
        <v>139</v>
      </c>
      <c r="H62" s="28" t="s">
        <v>154</v>
      </c>
      <c r="I62" s="28" t="s">
        <v>225</v>
      </c>
      <c r="J62" s="43">
        <v>42.25</v>
      </c>
      <c r="K62" s="43">
        <v>42.25</v>
      </c>
      <c r="L62" s="43"/>
      <c r="M62" s="43"/>
      <c r="N62" s="44">
        <f t="shared" si="2"/>
        <v>0</v>
      </c>
      <c r="O62" s="28">
        <v>13</v>
      </c>
      <c r="P62" s="28">
        <v>55</v>
      </c>
      <c r="Q62" s="17" t="s">
        <v>32</v>
      </c>
      <c r="R62" s="40" t="s">
        <v>226</v>
      </c>
      <c r="S62" s="49" t="s">
        <v>34</v>
      </c>
      <c r="T62" s="50" t="s">
        <v>42</v>
      </c>
      <c r="U62" s="51"/>
    </row>
    <row r="63" ht="49" customHeight="1" spans="1:21">
      <c r="A63" s="16">
        <v>60</v>
      </c>
      <c r="B63" s="16">
        <v>2024</v>
      </c>
      <c r="C63" s="28" t="s">
        <v>227</v>
      </c>
      <c r="D63" s="28" t="s">
        <v>26</v>
      </c>
      <c r="E63" s="40" t="s">
        <v>94</v>
      </c>
      <c r="F63" s="40" t="s">
        <v>28</v>
      </c>
      <c r="G63" s="28" t="s">
        <v>139</v>
      </c>
      <c r="H63" s="28" t="s">
        <v>154</v>
      </c>
      <c r="I63" s="28" t="s">
        <v>228</v>
      </c>
      <c r="J63" s="43">
        <v>60</v>
      </c>
      <c r="K63" s="43">
        <v>60</v>
      </c>
      <c r="L63" s="43"/>
      <c r="M63" s="43"/>
      <c r="N63" s="44">
        <f t="shared" si="2"/>
        <v>0</v>
      </c>
      <c r="O63" s="28">
        <v>87</v>
      </c>
      <c r="P63" s="28">
        <v>346</v>
      </c>
      <c r="Q63" s="17" t="s">
        <v>32</v>
      </c>
      <c r="R63" s="40" t="s">
        <v>229</v>
      </c>
      <c r="S63" s="49" t="s">
        <v>34</v>
      </c>
      <c r="T63" s="50" t="s">
        <v>35</v>
      </c>
      <c r="U63" s="51"/>
    </row>
    <row r="64" ht="49" customHeight="1" spans="1:21">
      <c r="A64" s="16">
        <v>61</v>
      </c>
      <c r="B64" s="16">
        <v>2024</v>
      </c>
      <c r="C64" s="28" t="s">
        <v>230</v>
      </c>
      <c r="D64" s="28" t="s">
        <v>26</v>
      </c>
      <c r="E64" s="40" t="s">
        <v>168</v>
      </c>
      <c r="F64" s="40" t="s">
        <v>28</v>
      </c>
      <c r="G64" s="28" t="s">
        <v>139</v>
      </c>
      <c r="H64" s="28" t="s">
        <v>231</v>
      </c>
      <c r="I64" s="28" t="s">
        <v>232</v>
      </c>
      <c r="J64" s="43">
        <v>100</v>
      </c>
      <c r="K64" s="43">
        <v>100</v>
      </c>
      <c r="L64" s="43"/>
      <c r="M64" s="43"/>
      <c r="N64" s="44">
        <f t="shared" si="2"/>
        <v>0</v>
      </c>
      <c r="O64" s="28">
        <v>150</v>
      </c>
      <c r="P64" s="28">
        <v>600</v>
      </c>
      <c r="Q64" s="17" t="s">
        <v>32</v>
      </c>
      <c r="R64" s="40" t="s">
        <v>190</v>
      </c>
      <c r="S64" s="49" t="s">
        <v>34</v>
      </c>
      <c r="T64" s="50" t="s">
        <v>35</v>
      </c>
      <c r="U64" s="51"/>
    </row>
    <row r="65" ht="49" customHeight="1" spans="1:21">
      <c r="A65" s="16">
        <v>62</v>
      </c>
      <c r="B65" s="16">
        <v>2024</v>
      </c>
      <c r="C65" s="28" t="s">
        <v>233</v>
      </c>
      <c r="D65" s="28" t="s">
        <v>26</v>
      </c>
      <c r="E65" s="40" t="s">
        <v>168</v>
      </c>
      <c r="F65" s="40" t="s">
        <v>28</v>
      </c>
      <c r="G65" s="28" t="s">
        <v>139</v>
      </c>
      <c r="H65" s="28" t="s">
        <v>154</v>
      </c>
      <c r="I65" s="28" t="s">
        <v>234</v>
      </c>
      <c r="J65" s="43">
        <v>80</v>
      </c>
      <c r="K65" s="43">
        <v>80</v>
      </c>
      <c r="L65" s="43"/>
      <c r="M65" s="43"/>
      <c r="N65" s="44">
        <f t="shared" si="2"/>
        <v>0</v>
      </c>
      <c r="O65" s="28">
        <v>61</v>
      </c>
      <c r="P65" s="28">
        <v>227</v>
      </c>
      <c r="Q65" s="17" t="s">
        <v>32</v>
      </c>
      <c r="R65" s="40" t="s">
        <v>235</v>
      </c>
      <c r="S65" s="49" t="s">
        <v>34</v>
      </c>
      <c r="T65" s="50" t="s">
        <v>35</v>
      </c>
      <c r="U65" s="51"/>
    </row>
    <row r="66" ht="49" customHeight="1" spans="1:21">
      <c r="A66" s="16">
        <v>63</v>
      </c>
      <c r="B66" s="16">
        <v>2024</v>
      </c>
      <c r="C66" s="28" t="s">
        <v>236</v>
      </c>
      <c r="D66" s="28" t="s">
        <v>26</v>
      </c>
      <c r="E66" s="40" t="s">
        <v>94</v>
      </c>
      <c r="F66" s="40" t="s">
        <v>28</v>
      </c>
      <c r="G66" s="28" t="s">
        <v>139</v>
      </c>
      <c r="H66" s="28" t="s">
        <v>154</v>
      </c>
      <c r="I66" s="28" t="s">
        <v>237</v>
      </c>
      <c r="J66" s="43">
        <v>140</v>
      </c>
      <c r="K66" s="43">
        <v>80</v>
      </c>
      <c r="L66" s="43"/>
      <c r="M66" s="43"/>
      <c r="N66" s="44">
        <f t="shared" si="2"/>
        <v>60</v>
      </c>
      <c r="O66" s="28">
        <v>87</v>
      </c>
      <c r="P66" s="28">
        <v>346</v>
      </c>
      <c r="Q66" s="17" t="s">
        <v>32</v>
      </c>
      <c r="R66" s="40" t="s">
        <v>238</v>
      </c>
      <c r="S66" s="49" t="s">
        <v>34</v>
      </c>
      <c r="T66" s="50" t="s">
        <v>35</v>
      </c>
      <c r="U66" s="51"/>
    </row>
    <row r="67" ht="49" customHeight="1" spans="1:21">
      <c r="A67" s="16">
        <v>64</v>
      </c>
      <c r="B67" s="16">
        <v>2024</v>
      </c>
      <c r="C67" s="28" t="s">
        <v>239</v>
      </c>
      <c r="D67" s="28" t="s">
        <v>26</v>
      </c>
      <c r="E67" s="40" t="s">
        <v>37</v>
      </c>
      <c r="F67" s="40" t="s">
        <v>38</v>
      </c>
      <c r="G67" s="28" t="s">
        <v>139</v>
      </c>
      <c r="H67" s="28" t="s">
        <v>140</v>
      </c>
      <c r="I67" s="28" t="s">
        <v>240</v>
      </c>
      <c r="J67" s="43">
        <v>104</v>
      </c>
      <c r="K67" s="43">
        <v>104</v>
      </c>
      <c r="L67" s="43"/>
      <c r="M67" s="43"/>
      <c r="N67" s="44">
        <f t="shared" si="2"/>
        <v>0</v>
      </c>
      <c r="O67" s="28">
        <v>105</v>
      </c>
      <c r="P67" s="28">
        <v>150</v>
      </c>
      <c r="Q67" s="17" t="s">
        <v>32</v>
      </c>
      <c r="R67" s="40" t="s">
        <v>241</v>
      </c>
      <c r="S67" s="49" t="s">
        <v>34</v>
      </c>
      <c r="T67" s="50" t="s">
        <v>42</v>
      </c>
      <c r="U67" s="51"/>
    </row>
    <row r="68" ht="49" customHeight="1" spans="1:21">
      <c r="A68" s="16">
        <v>65</v>
      </c>
      <c r="B68" s="16">
        <v>2024</v>
      </c>
      <c r="C68" s="28" t="s">
        <v>242</v>
      </c>
      <c r="D68" s="28" t="s">
        <v>26</v>
      </c>
      <c r="E68" s="40" t="s">
        <v>37</v>
      </c>
      <c r="F68" s="40" t="s">
        <v>38</v>
      </c>
      <c r="G68" s="28" t="s">
        <v>139</v>
      </c>
      <c r="H68" s="28" t="s">
        <v>161</v>
      </c>
      <c r="I68" s="28" t="s">
        <v>243</v>
      </c>
      <c r="J68" s="43">
        <v>60.5</v>
      </c>
      <c r="K68" s="43">
        <v>60.5</v>
      </c>
      <c r="L68" s="43"/>
      <c r="M68" s="43"/>
      <c r="N68" s="44">
        <f t="shared" si="2"/>
        <v>0</v>
      </c>
      <c r="O68" s="28">
        <v>125</v>
      </c>
      <c r="P68" s="28">
        <v>375</v>
      </c>
      <c r="Q68" s="17" t="s">
        <v>32</v>
      </c>
      <c r="R68" s="40" t="s">
        <v>163</v>
      </c>
      <c r="S68" s="49" t="s">
        <v>34</v>
      </c>
      <c r="T68" s="50" t="s">
        <v>42</v>
      </c>
      <c r="U68" s="51"/>
    </row>
    <row r="69" ht="49" customHeight="1" spans="1:21">
      <c r="A69" s="16">
        <v>66</v>
      </c>
      <c r="B69" s="16">
        <v>2024</v>
      </c>
      <c r="C69" s="28" t="s">
        <v>244</v>
      </c>
      <c r="D69" s="28" t="s">
        <v>26</v>
      </c>
      <c r="E69" s="40" t="s">
        <v>37</v>
      </c>
      <c r="F69" s="40" t="s">
        <v>38</v>
      </c>
      <c r="G69" s="28" t="s">
        <v>139</v>
      </c>
      <c r="H69" s="28" t="s">
        <v>158</v>
      </c>
      <c r="I69" s="28" t="s">
        <v>245</v>
      </c>
      <c r="J69" s="43">
        <v>140</v>
      </c>
      <c r="K69" s="43">
        <v>140</v>
      </c>
      <c r="L69" s="43"/>
      <c r="M69" s="43"/>
      <c r="N69" s="44">
        <f t="shared" si="2"/>
        <v>0</v>
      </c>
      <c r="O69" s="28">
        <v>40</v>
      </c>
      <c r="P69" s="28">
        <v>110</v>
      </c>
      <c r="Q69" s="17" t="s">
        <v>32</v>
      </c>
      <c r="R69" s="40" t="s">
        <v>65</v>
      </c>
      <c r="S69" s="49" t="s">
        <v>34</v>
      </c>
      <c r="T69" s="50" t="s">
        <v>42</v>
      </c>
      <c r="U69" s="51"/>
    </row>
    <row r="70" ht="49" customHeight="1" spans="1:21">
      <c r="A70" s="16">
        <v>67</v>
      </c>
      <c r="B70" s="16">
        <v>2024</v>
      </c>
      <c r="C70" s="28" t="s">
        <v>246</v>
      </c>
      <c r="D70" s="28" t="s">
        <v>26</v>
      </c>
      <c r="E70" s="40" t="s">
        <v>37</v>
      </c>
      <c r="F70" s="40" t="s">
        <v>38</v>
      </c>
      <c r="G70" s="28" t="s">
        <v>139</v>
      </c>
      <c r="H70" s="28" t="s">
        <v>158</v>
      </c>
      <c r="I70" s="28" t="s">
        <v>247</v>
      </c>
      <c r="J70" s="43">
        <v>30</v>
      </c>
      <c r="K70" s="43">
        <v>30</v>
      </c>
      <c r="L70" s="43"/>
      <c r="M70" s="43"/>
      <c r="N70" s="44">
        <f t="shared" si="2"/>
        <v>0</v>
      </c>
      <c r="O70" s="28">
        <v>70</v>
      </c>
      <c r="P70" s="28">
        <v>260</v>
      </c>
      <c r="Q70" s="17" t="s">
        <v>32</v>
      </c>
      <c r="R70" s="40" t="s">
        <v>65</v>
      </c>
      <c r="S70" s="49" t="s">
        <v>34</v>
      </c>
      <c r="T70" s="50" t="s">
        <v>42</v>
      </c>
      <c r="U70" s="51"/>
    </row>
    <row r="71" ht="49" customHeight="1" spans="1:21">
      <c r="A71" s="16">
        <v>68</v>
      </c>
      <c r="B71" s="16">
        <v>2024</v>
      </c>
      <c r="C71" s="28" t="s">
        <v>248</v>
      </c>
      <c r="D71" s="28" t="s">
        <v>26</v>
      </c>
      <c r="E71" s="40" t="s">
        <v>37</v>
      </c>
      <c r="F71" s="40" t="s">
        <v>38</v>
      </c>
      <c r="G71" s="28" t="s">
        <v>139</v>
      </c>
      <c r="H71" s="28" t="s">
        <v>158</v>
      </c>
      <c r="I71" s="28" t="s">
        <v>249</v>
      </c>
      <c r="J71" s="43">
        <v>80</v>
      </c>
      <c r="K71" s="43">
        <v>80</v>
      </c>
      <c r="L71" s="43"/>
      <c r="M71" s="43"/>
      <c r="N71" s="44">
        <f t="shared" si="2"/>
        <v>0</v>
      </c>
      <c r="O71" s="28">
        <v>100</v>
      </c>
      <c r="P71" s="28">
        <v>450</v>
      </c>
      <c r="Q71" s="17" t="s">
        <v>32</v>
      </c>
      <c r="R71" s="40" t="s">
        <v>250</v>
      </c>
      <c r="S71" s="49" t="s">
        <v>34</v>
      </c>
      <c r="T71" s="50" t="s">
        <v>42</v>
      </c>
      <c r="U71" s="51"/>
    </row>
    <row r="72" ht="49" customHeight="1" spans="1:21">
      <c r="A72" s="16">
        <v>69</v>
      </c>
      <c r="B72" s="16">
        <v>2024</v>
      </c>
      <c r="C72" s="28" t="s">
        <v>251</v>
      </c>
      <c r="D72" s="28" t="s">
        <v>26</v>
      </c>
      <c r="E72" s="40" t="s">
        <v>37</v>
      </c>
      <c r="F72" s="40" t="s">
        <v>38</v>
      </c>
      <c r="G72" s="28" t="s">
        <v>139</v>
      </c>
      <c r="H72" s="28" t="s">
        <v>158</v>
      </c>
      <c r="I72" s="28" t="s">
        <v>252</v>
      </c>
      <c r="J72" s="43">
        <v>20</v>
      </c>
      <c r="K72" s="43">
        <v>20</v>
      </c>
      <c r="L72" s="43"/>
      <c r="M72" s="43"/>
      <c r="N72" s="44">
        <f t="shared" si="2"/>
        <v>0</v>
      </c>
      <c r="O72" s="28">
        <v>70</v>
      </c>
      <c r="P72" s="28">
        <v>240</v>
      </c>
      <c r="Q72" s="17" t="s">
        <v>32</v>
      </c>
      <c r="R72" s="40" t="s">
        <v>250</v>
      </c>
      <c r="S72" s="49" t="s">
        <v>34</v>
      </c>
      <c r="T72" s="50" t="s">
        <v>42</v>
      </c>
      <c r="U72" s="51"/>
    </row>
    <row r="73" ht="49" customHeight="1" spans="1:21">
      <c r="A73" s="16">
        <v>70</v>
      </c>
      <c r="B73" s="16">
        <v>2024</v>
      </c>
      <c r="C73" s="28" t="s">
        <v>253</v>
      </c>
      <c r="D73" s="28" t="s">
        <v>26</v>
      </c>
      <c r="E73" s="40" t="s">
        <v>94</v>
      </c>
      <c r="F73" s="40" t="s">
        <v>28</v>
      </c>
      <c r="G73" s="28" t="s">
        <v>139</v>
      </c>
      <c r="H73" s="28" t="s">
        <v>158</v>
      </c>
      <c r="I73" s="28" t="s">
        <v>254</v>
      </c>
      <c r="J73" s="43">
        <v>120</v>
      </c>
      <c r="K73" s="43">
        <v>110</v>
      </c>
      <c r="L73" s="43"/>
      <c r="M73" s="43"/>
      <c r="N73" s="44">
        <f t="shared" si="2"/>
        <v>10</v>
      </c>
      <c r="O73" s="28">
        <v>30</v>
      </c>
      <c r="P73" s="28">
        <v>142</v>
      </c>
      <c r="Q73" s="17" t="s">
        <v>32</v>
      </c>
      <c r="R73" s="40" t="s">
        <v>255</v>
      </c>
      <c r="S73" s="49" t="s">
        <v>34</v>
      </c>
      <c r="T73" s="50" t="s">
        <v>35</v>
      </c>
      <c r="U73" s="51"/>
    </row>
    <row r="74" ht="49" customHeight="1" spans="1:21">
      <c r="A74" s="16">
        <v>71</v>
      </c>
      <c r="B74" s="16">
        <v>2024</v>
      </c>
      <c r="C74" s="28" t="s">
        <v>256</v>
      </c>
      <c r="D74" s="28" t="s">
        <v>26</v>
      </c>
      <c r="E74" s="40" t="s">
        <v>168</v>
      </c>
      <c r="F74" s="40" t="s">
        <v>28</v>
      </c>
      <c r="G74" s="28" t="s">
        <v>139</v>
      </c>
      <c r="H74" s="28" t="s">
        <v>257</v>
      </c>
      <c r="I74" s="28" t="s">
        <v>258</v>
      </c>
      <c r="J74" s="43">
        <v>250</v>
      </c>
      <c r="K74" s="43">
        <v>250</v>
      </c>
      <c r="L74" s="43"/>
      <c r="M74" s="43"/>
      <c r="N74" s="44">
        <f t="shared" si="2"/>
        <v>0</v>
      </c>
      <c r="O74" s="28">
        <v>40</v>
      </c>
      <c r="P74" s="28">
        <v>120</v>
      </c>
      <c r="Q74" s="17" t="s">
        <v>32</v>
      </c>
      <c r="R74" s="40" t="s">
        <v>259</v>
      </c>
      <c r="S74" s="49" t="s">
        <v>34</v>
      </c>
      <c r="T74" s="50" t="s">
        <v>35</v>
      </c>
      <c r="U74" s="51"/>
    </row>
    <row r="75" ht="49" customHeight="1" spans="1:21">
      <c r="A75" s="16">
        <v>72</v>
      </c>
      <c r="B75" s="16">
        <v>2024</v>
      </c>
      <c r="C75" s="28" t="s">
        <v>260</v>
      </c>
      <c r="D75" s="28" t="s">
        <v>26</v>
      </c>
      <c r="E75" s="40" t="s">
        <v>152</v>
      </c>
      <c r="F75" s="40" t="s">
        <v>153</v>
      </c>
      <c r="G75" s="28" t="s">
        <v>139</v>
      </c>
      <c r="H75" s="28" t="s">
        <v>158</v>
      </c>
      <c r="I75" s="28" t="s">
        <v>261</v>
      </c>
      <c r="J75" s="43">
        <v>600</v>
      </c>
      <c r="K75" s="43">
        <v>600</v>
      </c>
      <c r="L75" s="43"/>
      <c r="M75" s="43"/>
      <c r="N75" s="44">
        <f t="shared" si="2"/>
        <v>0</v>
      </c>
      <c r="O75" s="28">
        <v>150</v>
      </c>
      <c r="P75" s="28">
        <v>530</v>
      </c>
      <c r="Q75" s="17" t="s">
        <v>32</v>
      </c>
      <c r="R75" s="40" t="s">
        <v>65</v>
      </c>
      <c r="S75" s="49" t="s">
        <v>34</v>
      </c>
      <c r="T75" s="50" t="s">
        <v>35</v>
      </c>
      <c r="U75" s="51"/>
    </row>
    <row r="76" ht="49" customHeight="1" spans="1:21">
      <c r="A76" s="16">
        <v>73</v>
      </c>
      <c r="B76" s="16">
        <v>2024</v>
      </c>
      <c r="C76" s="28" t="s">
        <v>262</v>
      </c>
      <c r="D76" s="28" t="s">
        <v>26</v>
      </c>
      <c r="E76" s="40" t="s">
        <v>152</v>
      </c>
      <c r="F76" s="40" t="s">
        <v>153</v>
      </c>
      <c r="G76" s="28" t="s">
        <v>139</v>
      </c>
      <c r="H76" s="28" t="s">
        <v>158</v>
      </c>
      <c r="I76" s="28" t="s">
        <v>263</v>
      </c>
      <c r="J76" s="43">
        <v>280</v>
      </c>
      <c r="K76" s="43">
        <v>80</v>
      </c>
      <c r="L76" s="43"/>
      <c r="M76" s="43"/>
      <c r="N76" s="44">
        <f t="shared" si="2"/>
        <v>200</v>
      </c>
      <c r="O76" s="28">
        <v>30</v>
      </c>
      <c r="P76" s="28">
        <v>150</v>
      </c>
      <c r="Q76" s="17" t="s">
        <v>32</v>
      </c>
      <c r="R76" s="40" t="s">
        <v>264</v>
      </c>
      <c r="S76" s="49" t="s">
        <v>34</v>
      </c>
      <c r="T76" s="50" t="s">
        <v>35</v>
      </c>
      <c r="U76" s="51"/>
    </row>
    <row r="77" ht="49" customHeight="1" spans="1:21">
      <c r="A77" s="16">
        <v>74</v>
      </c>
      <c r="B77" s="16">
        <v>2024</v>
      </c>
      <c r="C77" s="28" t="s">
        <v>265</v>
      </c>
      <c r="D77" s="28" t="s">
        <v>26</v>
      </c>
      <c r="E77" s="40" t="s">
        <v>94</v>
      </c>
      <c r="F77" s="40" t="s">
        <v>28</v>
      </c>
      <c r="G77" s="28" t="s">
        <v>139</v>
      </c>
      <c r="H77" s="28" t="s">
        <v>158</v>
      </c>
      <c r="I77" s="28" t="s">
        <v>266</v>
      </c>
      <c r="J77" s="43">
        <v>300</v>
      </c>
      <c r="K77" s="43">
        <v>300</v>
      </c>
      <c r="L77" s="43"/>
      <c r="M77" s="43"/>
      <c r="N77" s="44">
        <f t="shared" si="2"/>
        <v>0</v>
      </c>
      <c r="O77" s="28">
        <v>100</v>
      </c>
      <c r="P77" s="28">
        <v>450</v>
      </c>
      <c r="Q77" s="17" t="s">
        <v>32</v>
      </c>
      <c r="R77" s="40" t="s">
        <v>250</v>
      </c>
      <c r="S77" s="49" t="s">
        <v>34</v>
      </c>
      <c r="T77" s="50" t="s">
        <v>35</v>
      </c>
      <c r="U77" s="51"/>
    </row>
    <row r="78" ht="49" customHeight="1" spans="1:21">
      <c r="A78" s="16">
        <v>75</v>
      </c>
      <c r="B78" s="16">
        <v>2024</v>
      </c>
      <c r="C78" s="28" t="s">
        <v>267</v>
      </c>
      <c r="D78" s="28" t="s">
        <v>26</v>
      </c>
      <c r="E78" s="40" t="s">
        <v>37</v>
      </c>
      <c r="F78" s="40" t="s">
        <v>38</v>
      </c>
      <c r="G78" s="28" t="s">
        <v>139</v>
      </c>
      <c r="H78" s="28" t="s">
        <v>158</v>
      </c>
      <c r="I78" s="28" t="s">
        <v>268</v>
      </c>
      <c r="J78" s="43">
        <v>60</v>
      </c>
      <c r="K78" s="43">
        <v>60</v>
      </c>
      <c r="L78" s="43"/>
      <c r="M78" s="43"/>
      <c r="N78" s="44">
        <f t="shared" si="2"/>
        <v>0</v>
      </c>
      <c r="O78" s="28">
        <v>45</v>
      </c>
      <c r="P78" s="28">
        <v>180</v>
      </c>
      <c r="Q78" s="17" t="s">
        <v>32</v>
      </c>
      <c r="R78" s="40" t="s">
        <v>65</v>
      </c>
      <c r="S78" s="49" t="s">
        <v>34</v>
      </c>
      <c r="T78" s="50" t="s">
        <v>42</v>
      </c>
      <c r="U78" s="51"/>
    </row>
    <row r="79" ht="49" customHeight="1" spans="1:21">
      <c r="A79" s="16">
        <v>76</v>
      </c>
      <c r="B79" s="16">
        <v>2024</v>
      </c>
      <c r="C79" s="28" t="s">
        <v>269</v>
      </c>
      <c r="D79" s="28" t="s">
        <v>26</v>
      </c>
      <c r="E79" s="40" t="s">
        <v>94</v>
      </c>
      <c r="F79" s="40" t="s">
        <v>28</v>
      </c>
      <c r="G79" s="28" t="s">
        <v>139</v>
      </c>
      <c r="H79" s="28" t="s">
        <v>270</v>
      </c>
      <c r="I79" s="28" t="s">
        <v>271</v>
      </c>
      <c r="J79" s="43">
        <v>85</v>
      </c>
      <c r="K79" s="43">
        <v>30</v>
      </c>
      <c r="L79" s="43"/>
      <c r="M79" s="43"/>
      <c r="N79" s="44">
        <f t="shared" si="2"/>
        <v>55</v>
      </c>
      <c r="O79" s="28">
        <v>657</v>
      </c>
      <c r="P79" s="28">
        <v>2086</v>
      </c>
      <c r="Q79" s="17" t="s">
        <v>32</v>
      </c>
      <c r="R79" s="40" t="s">
        <v>272</v>
      </c>
      <c r="S79" s="49" t="s">
        <v>34</v>
      </c>
      <c r="T79" s="50" t="s">
        <v>35</v>
      </c>
      <c r="U79" s="51"/>
    </row>
    <row r="80" ht="49" customHeight="1" spans="1:21">
      <c r="A80" s="16">
        <v>77</v>
      </c>
      <c r="B80" s="16">
        <v>2024</v>
      </c>
      <c r="C80" s="28" t="s">
        <v>273</v>
      </c>
      <c r="D80" s="28" t="s">
        <v>26</v>
      </c>
      <c r="E80" s="40" t="s">
        <v>37</v>
      </c>
      <c r="F80" s="40" t="s">
        <v>38</v>
      </c>
      <c r="G80" s="28" t="s">
        <v>139</v>
      </c>
      <c r="H80" s="28" t="s">
        <v>270</v>
      </c>
      <c r="I80" s="28" t="s">
        <v>274</v>
      </c>
      <c r="J80" s="43">
        <v>20</v>
      </c>
      <c r="K80" s="43">
        <v>20</v>
      </c>
      <c r="L80" s="43"/>
      <c r="M80" s="43"/>
      <c r="N80" s="44">
        <f t="shared" si="2"/>
        <v>0</v>
      </c>
      <c r="O80" s="28">
        <v>275</v>
      </c>
      <c r="P80" s="28">
        <v>870</v>
      </c>
      <c r="Q80" s="17" t="s">
        <v>32</v>
      </c>
      <c r="R80" s="40" t="s">
        <v>259</v>
      </c>
      <c r="S80" s="49" t="s">
        <v>34</v>
      </c>
      <c r="T80" s="50" t="s">
        <v>42</v>
      </c>
      <c r="U80" s="51"/>
    </row>
    <row r="81" ht="49" customHeight="1" spans="1:21">
      <c r="A81" s="16">
        <v>78</v>
      </c>
      <c r="B81" s="16">
        <v>2024</v>
      </c>
      <c r="C81" s="28" t="s">
        <v>275</v>
      </c>
      <c r="D81" s="28" t="s">
        <v>26</v>
      </c>
      <c r="E81" s="40" t="s">
        <v>168</v>
      </c>
      <c r="F81" s="40" t="s">
        <v>28</v>
      </c>
      <c r="G81" s="28" t="s">
        <v>139</v>
      </c>
      <c r="H81" s="28" t="s">
        <v>270</v>
      </c>
      <c r="I81" s="28" t="s">
        <v>276</v>
      </c>
      <c r="J81" s="43">
        <v>60</v>
      </c>
      <c r="K81" s="43">
        <v>60</v>
      </c>
      <c r="L81" s="43"/>
      <c r="M81" s="43"/>
      <c r="N81" s="44">
        <f t="shared" si="2"/>
        <v>0</v>
      </c>
      <c r="O81" s="28">
        <v>22</v>
      </c>
      <c r="P81" s="28">
        <v>71</v>
      </c>
      <c r="Q81" s="17" t="s">
        <v>32</v>
      </c>
      <c r="R81" s="40" t="s">
        <v>277</v>
      </c>
      <c r="S81" s="49" t="s">
        <v>34</v>
      </c>
      <c r="T81" s="50" t="s">
        <v>35</v>
      </c>
      <c r="U81" s="51"/>
    </row>
    <row r="82" ht="49" customHeight="1" spans="1:21">
      <c r="A82" s="16">
        <v>79</v>
      </c>
      <c r="B82" s="16">
        <v>2024</v>
      </c>
      <c r="C82" s="28" t="s">
        <v>278</v>
      </c>
      <c r="D82" s="28" t="s">
        <v>26</v>
      </c>
      <c r="E82" s="40" t="s">
        <v>168</v>
      </c>
      <c r="F82" s="40" t="s">
        <v>28</v>
      </c>
      <c r="G82" s="28" t="s">
        <v>139</v>
      </c>
      <c r="H82" s="28" t="s">
        <v>270</v>
      </c>
      <c r="I82" s="28" t="s">
        <v>279</v>
      </c>
      <c r="J82" s="43">
        <v>60</v>
      </c>
      <c r="K82" s="43">
        <v>60</v>
      </c>
      <c r="L82" s="43"/>
      <c r="M82" s="43"/>
      <c r="N82" s="44">
        <f t="shared" si="2"/>
        <v>0</v>
      </c>
      <c r="O82" s="28">
        <v>47</v>
      </c>
      <c r="P82" s="28">
        <v>169</v>
      </c>
      <c r="Q82" s="17" t="s">
        <v>32</v>
      </c>
      <c r="R82" s="40" t="s">
        <v>62</v>
      </c>
      <c r="S82" s="49" t="s">
        <v>34</v>
      </c>
      <c r="T82" s="50" t="s">
        <v>35</v>
      </c>
      <c r="U82" s="51"/>
    </row>
    <row r="83" ht="49" customHeight="1" spans="1:21">
      <c r="A83" s="16">
        <v>80</v>
      </c>
      <c r="B83" s="16">
        <v>2024</v>
      </c>
      <c r="C83" s="28" t="s">
        <v>280</v>
      </c>
      <c r="D83" s="28" t="s">
        <v>26</v>
      </c>
      <c r="E83" s="40" t="s">
        <v>98</v>
      </c>
      <c r="F83" s="40" t="s">
        <v>99</v>
      </c>
      <c r="G83" s="28" t="s">
        <v>139</v>
      </c>
      <c r="H83" s="28" t="s">
        <v>281</v>
      </c>
      <c r="I83" s="28" t="s">
        <v>282</v>
      </c>
      <c r="J83" s="43">
        <v>50</v>
      </c>
      <c r="K83" s="43">
        <v>50</v>
      </c>
      <c r="L83" s="43"/>
      <c r="M83" s="43"/>
      <c r="N83" s="44"/>
      <c r="O83" s="28">
        <v>8</v>
      </c>
      <c r="P83" s="28">
        <v>20</v>
      </c>
      <c r="Q83" s="17" t="s">
        <v>32</v>
      </c>
      <c r="R83" s="40" t="s">
        <v>283</v>
      </c>
      <c r="S83" s="49" t="s">
        <v>34</v>
      </c>
      <c r="T83" s="50" t="s">
        <v>35</v>
      </c>
      <c r="U83" s="51"/>
    </row>
    <row r="84" ht="49" customHeight="1" spans="1:21">
      <c r="A84" s="16">
        <v>81</v>
      </c>
      <c r="B84" s="16">
        <v>2024</v>
      </c>
      <c r="C84" s="28" t="s">
        <v>284</v>
      </c>
      <c r="D84" s="28" t="s">
        <v>26</v>
      </c>
      <c r="E84" s="40" t="s">
        <v>94</v>
      </c>
      <c r="F84" s="40" t="s">
        <v>28</v>
      </c>
      <c r="G84" s="28" t="s">
        <v>139</v>
      </c>
      <c r="H84" s="28" t="s">
        <v>270</v>
      </c>
      <c r="I84" s="28" t="s">
        <v>285</v>
      </c>
      <c r="J84" s="43">
        <v>150</v>
      </c>
      <c r="K84" s="43">
        <v>120</v>
      </c>
      <c r="L84" s="43"/>
      <c r="M84" s="43"/>
      <c r="N84" s="44">
        <f>J84-K84</f>
        <v>30</v>
      </c>
      <c r="O84" s="28">
        <v>8</v>
      </c>
      <c r="P84" s="28">
        <v>20</v>
      </c>
      <c r="Q84" s="17" t="s">
        <v>32</v>
      </c>
      <c r="R84" s="40" t="s">
        <v>286</v>
      </c>
      <c r="S84" s="49" t="s">
        <v>34</v>
      </c>
      <c r="T84" s="50" t="s">
        <v>35</v>
      </c>
      <c r="U84" s="51"/>
    </row>
    <row r="85" ht="49" customHeight="1" spans="1:21">
      <c r="A85" s="16">
        <v>82</v>
      </c>
      <c r="B85" s="16">
        <v>2024</v>
      </c>
      <c r="C85" s="28" t="s">
        <v>287</v>
      </c>
      <c r="D85" s="28" t="s">
        <v>26</v>
      </c>
      <c r="E85" s="40" t="s">
        <v>133</v>
      </c>
      <c r="F85" s="40" t="s">
        <v>134</v>
      </c>
      <c r="G85" s="28" t="s">
        <v>139</v>
      </c>
      <c r="H85" s="28" t="s">
        <v>270</v>
      </c>
      <c r="I85" s="28" t="s">
        <v>288</v>
      </c>
      <c r="J85" s="43">
        <v>50</v>
      </c>
      <c r="K85" s="43">
        <v>50</v>
      </c>
      <c r="L85" s="43"/>
      <c r="M85" s="43"/>
      <c r="N85" s="44">
        <v>0</v>
      </c>
      <c r="O85" s="28">
        <v>35</v>
      </c>
      <c r="P85" s="28">
        <v>140</v>
      </c>
      <c r="Q85" s="17" t="s">
        <v>32</v>
      </c>
      <c r="R85" s="40" t="s">
        <v>142</v>
      </c>
      <c r="S85" s="49" t="s">
        <v>34</v>
      </c>
      <c r="T85" s="50" t="s">
        <v>42</v>
      </c>
      <c r="U85" s="51"/>
    </row>
    <row r="86" ht="49" customHeight="1" spans="1:21">
      <c r="A86" s="16">
        <v>83</v>
      </c>
      <c r="B86" s="16">
        <v>2024</v>
      </c>
      <c r="C86" s="28" t="s">
        <v>289</v>
      </c>
      <c r="D86" s="28" t="s">
        <v>26</v>
      </c>
      <c r="E86" s="40" t="s">
        <v>94</v>
      </c>
      <c r="F86" s="40" t="s">
        <v>28</v>
      </c>
      <c r="G86" s="28" t="s">
        <v>139</v>
      </c>
      <c r="H86" s="28" t="s">
        <v>270</v>
      </c>
      <c r="I86" s="28" t="s">
        <v>290</v>
      </c>
      <c r="J86" s="43">
        <v>200</v>
      </c>
      <c r="K86" s="43">
        <v>200</v>
      </c>
      <c r="L86" s="43"/>
      <c r="M86" s="43"/>
      <c r="N86" s="44">
        <f>J86-K86</f>
        <v>0</v>
      </c>
      <c r="O86" s="28">
        <v>46</v>
      </c>
      <c r="P86" s="28">
        <v>151</v>
      </c>
      <c r="Q86" s="17" t="s">
        <v>32</v>
      </c>
      <c r="R86" s="40" t="s">
        <v>291</v>
      </c>
      <c r="S86" s="49" t="s">
        <v>34</v>
      </c>
      <c r="T86" s="50" t="s">
        <v>35</v>
      </c>
      <c r="U86" s="51"/>
    </row>
    <row r="87" ht="49" customHeight="1" spans="1:21">
      <c r="A87" s="16">
        <v>84</v>
      </c>
      <c r="B87" s="16">
        <v>2024</v>
      </c>
      <c r="C87" s="28" t="s">
        <v>292</v>
      </c>
      <c r="D87" s="28" t="s">
        <v>26</v>
      </c>
      <c r="E87" s="40" t="s">
        <v>37</v>
      </c>
      <c r="F87" s="40" t="s">
        <v>38</v>
      </c>
      <c r="G87" s="28" t="s">
        <v>139</v>
      </c>
      <c r="H87" s="28" t="s">
        <v>270</v>
      </c>
      <c r="I87" s="28" t="s">
        <v>293</v>
      </c>
      <c r="J87" s="43">
        <v>32</v>
      </c>
      <c r="K87" s="43">
        <v>32</v>
      </c>
      <c r="L87" s="43"/>
      <c r="M87" s="43"/>
      <c r="N87" s="44">
        <f>J87-K87</f>
        <v>0</v>
      </c>
      <c r="O87" s="28">
        <v>22</v>
      </c>
      <c r="P87" s="28">
        <v>70</v>
      </c>
      <c r="Q87" s="17" t="s">
        <v>32</v>
      </c>
      <c r="R87" s="40" t="s">
        <v>294</v>
      </c>
      <c r="S87" s="49" t="s">
        <v>34</v>
      </c>
      <c r="T87" s="50" t="s">
        <v>42</v>
      </c>
      <c r="U87" s="51"/>
    </row>
    <row r="88" ht="49" customHeight="1" spans="1:21">
      <c r="A88" s="16">
        <v>85</v>
      </c>
      <c r="B88" s="16">
        <v>2024</v>
      </c>
      <c r="C88" s="28" t="s">
        <v>295</v>
      </c>
      <c r="D88" s="28" t="s">
        <v>26</v>
      </c>
      <c r="E88" s="40" t="s">
        <v>37</v>
      </c>
      <c r="F88" s="40" t="s">
        <v>38</v>
      </c>
      <c r="G88" s="28" t="s">
        <v>139</v>
      </c>
      <c r="H88" s="28" t="s">
        <v>296</v>
      </c>
      <c r="I88" s="28" t="s">
        <v>297</v>
      </c>
      <c r="J88" s="43">
        <v>150</v>
      </c>
      <c r="K88" s="43">
        <v>150</v>
      </c>
      <c r="L88" s="43"/>
      <c r="M88" s="43"/>
      <c r="N88" s="44">
        <f>J88-K88</f>
        <v>0</v>
      </c>
      <c r="O88" s="28">
        <v>375</v>
      </c>
      <c r="P88" s="28">
        <v>1350</v>
      </c>
      <c r="Q88" s="17" t="s">
        <v>32</v>
      </c>
      <c r="R88" s="40" t="s">
        <v>172</v>
      </c>
      <c r="S88" s="49" t="s">
        <v>34</v>
      </c>
      <c r="T88" s="50" t="s">
        <v>42</v>
      </c>
      <c r="U88" s="51"/>
    </row>
    <row r="89" ht="49" customHeight="1" spans="1:21">
      <c r="A89" s="16">
        <v>86</v>
      </c>
      <c r="B89" s="16">
        <v>2024</v>
      </c>
      <c r="C89" s="28" t="s">
        <v>298</v>
      </c>
      <c r="D89" s="28" t="s">
        <v>26</v>
      </c>
      <c r="E89" s="40" t="s">
        <v>37</v>
      </c>
      <c r="F89" s="40" t="s">
        <v>38</v>
      </c>
      <c r="G89" s="28" t="s">
        <v>139</v>
      </c>
      <c r="H89" s="28" t="s">
        <v>296</v>
      </c>
      <c r="I89" s="28" t="s">
        <v>299</v>
      </c>
      <c r="J89" s="43">
        <v>165</v>
      </c>
      <c r="K89" s="43">
        <v>165</v>
      </c>
      <c r="L89" s="43"/>
      <c r="M89" s="43"/>
      <c r="N89" s="44">
        <f>J89-K89</f>
        <v>0</v>
      </c>
      <c r="O89" s="28">
        <v>375</v>
      </c>
      <c r="P89" s="28">
        <v>1350</v>
      </c>
      <c r="Q89" s="17" t="s">
        <v>32</v>
      </c>
      <c r="R89" s="40" t="s">
        <v>300</v>
      </c>
      <c r="S89" s="49" t="s">
        <v>34</v>
      </c>
      <c r="T89" s="50" t="s">
        <v>42</v>
      </c>
      <c r="U89" s="51"/>
    </row>
    <row r="90" ht="49" customHeight="1" spans="1:21">
      <c r="A90" s="16">
        <v>87</v>
      </c>
      <c r="B90" s="16">
        <v>2024</v>
      </c>
      <c r="C90" s="28" t="s">
        <v>301</v>
      </c>
      <c r="D90" s="28" t="s">
        <v>26</v>
      </c>
      <c r="E90" s="40" t="s">
        <v>94</v>
      </c>
      <c r="F90" s="40" t="s">
        <v>28</v>
      </c>
      <c r="G90" s="28" t="s">
        <v>139</v>
      </c>
      <c r="H90" s="28" t="s">
        <v>296</v>
      </c>
      <c r="I90" s="28" t="s">
        <v>302</v>
      </c>
      <c r="J90" s="43">
        <v>200</v>
      </c>
      <c r="K90" s="43">
        <v>200</v>
      </c>
      <c r="L90" s="43"/>
      <c r="M90" s="43"/>
      <c r="N90" s="44">
        <f>J90-K90</f>
        <v>0</v>
      </c>
      <c r="O90" s="28">
        <v>386</v>
      </c>
      <c r="P90" s="28">
        <v>1396</v>
      </c>
      <c r="Q90" s="17" t="s">
        <v>32</v>
      </c>
      <c r="R90" s="40" t="s">
        <v>300</v>
      </c>
      <c r="S90" s="49" t="s">
        <v>34</v>
      </c>
      <c r="T90" s="50" t="s">
        <v>35</v>
      </c>
      <c r="U90" s="51"/>
    </row>
    <row r="91" ht="49" customHeight="1" spans="1:21">
      <c r="A91" s="16">
        <v>88</v>
      </c>
      <c r="B91" s="16">
        <v>2024</v>
      </c>
      <c r="C91" s="28" t="s">
        <v>303</v>
      </c>
      <c r="D91" s="28" t="s">
        <v>26</v>
      </c>
      <c r="E91" s="40" t="s">
        <v>98</v>
      </c>
      <c r="F91" s="40" t="s">
        <v>99</v>
      </c>
      <c r="G91" s="28" t="s">
        <v>139</v>
      </c>
      <c r="H91" s="28" t="s">
        <v>304</v>
      </c>
      <c r="I91" s="28" t="s">
        <v>305</v>
      </c>
      <c r="J91" s="43">
        <v>50</v>
      </c>
      <c r="K91" s="43">
        <v>50</v>
      </c>
      <c r="L91" s="43"/>
      <c r="M91" s="43"/>
      <c r="N91" s="44"/>
      <c r="O91" s="28">
        <v>185</v>
      </c>
      <c r="P91" s="28">
        <v>600</v>
      </c>
      <c r="Q91" s="17" t="s">
        <v>32</v>
      </c>
      <c r="R91" s="40" t="s">
        <v>172</v>
      </c>
      <c r="S91" s="49" t="s">
        <v>34</v>
      </c>
      <c r="T91" s="50" t="s">
        <v>35</v>
      </c>
      <c r="U91" s="51"/>
    </row>
    <row r="92" ht="49" customHeight="1" spans="1:21">
      <c r="A92" s="16">
        <v>89</v>
      </c>
      <c r="B92" s="16">
        <v>2024</v>
      </c>
      <c r="C92" s="28" t="s">
        <v>306</v>
      </c>
      <c r="D92" s="28" t="s">
        <v>26</v>
      </c>
      <c r="E92" s="40" t="s">
        <v>133</v>
      </c>
      <c r="F92" s="40" t="s">
        <v>134</v>
      </c>
      <c r="G92" s="28" t="s">
        <v>139</v>
      </c>
      <c r="H92" s="28" t="s">
        <v>296</v>
      </c>
      <c r="I92" s="28" t="s">
        <v>307</v>
      </c>
      <c r="J92" s="43">
        <v>70</v>
      </c>
      <c r="K92" s="43">
        <v>70</v>
      </c>
      <c r="L92" s="43"/>
      <c r="M92" s="43"/>
      <c r="N92" s="44">
        <v>0</v>
      </c>
      <c r="O92" s="28">
        <v>203</v>
      </c>
      <c r="P92" s="28">
        <v>600</v>
      </c>
      <c r="Q92" s="17" t="s">
        <v>32</v>
      </c>
      <c r="R92" s="40" t="s">
        <v>308</v>
      </c>
      <c r="S92" s="49" t="s">
        <v>34</v>
      </c>
      <c r="T92" s="50" t="s">
        <v>42</v>
      </c>
      <c r="U92" s="51"/>
    </row>
    <row r="93" ht="49" customHeight="1" spans="1:21">
      <c r="A93" s="16">
        <v>90</v>
      </c>
      <c r="B93" s="16">
        <v>2024</v>
      </c>
      <c r="C93" s="28" t="s">
        <v>309</v>
      </c>
      <c r="D93" s="28" t="s">
        <v>26</v>
      </c>
      <c r="E93" s="40" t="s">
        <v>94</v>
      </c>
      <c r="F93" s="40" t="s">
        <v>28</v>
      </c>
      <c r="G93" s="28" t="s">
        <v>139</v>
      </c>
      <c r="H93" s="28" t="s">
        <v>296</v>
      </c>
      <c r="I93" s="28" t="s">
        <v>310</v>
      </c>
      <c r="J93" s="43">
        <v>40</v>
      </c>
      <c r="K93" s="43">
        <v>40</v>
      </c>
      <c r="L93" s="43"/>
      <c r="M93" s="43"/>
      <c r="N93" s="44">
        <f t="shared" ref="N93:N100" si="3">J93-K93</f>
        <v>0</v>
      </c>
      <c r="O93" s="28">
        <v>386</v>
      </c>
      <c r="P93" s="28">
        <v>1396</v>
      </c>
      <c r="Q93" s="17" t="s">
        <v>32</v>
      </c>
      <c r="R93" s="40" t="s">
        <v>148</v>
      </c>
      <c r="S93" s="49" t="s">
        <v>34</v>
      </c>
      <c r="T93" s="50" t="s">
        <v>35</v>
      </c>
      <c r="U93" s="51"/>
    </row>
    <row r="94" ht="49" customHeight="1" spans="1:21">
      <c r="A94" s="16">
        <v>91</v>
      </c>
      <c r="B94" s="16">
        <v>2024</v>
      </c>
      <c r="C94" s="28" t="s">
        <v>311</v>
      </c>
      <c r="D94" s="28" t="s">
        <v>26</v>
      </c>
      <c r="E94" s="40" t="s">
        <v>37</v>
      </c>
      <c r="F94" s="40" t="s">
        <v>38</v>
      </c>
      <c r="G94" s="28" t="s">
        <v>139</v>
      </c>
      <c r="H94" s="28" t="s">
        <v>257</v>
      </c>
      <c r="I94" s="28" t="s">
        <v>312</v>
      </c>
      <c r="J94" s="43">
        <v>110</v>
      </c>
      <c r="K94" s="43">
        <v>110</v>
      </c>
      <c r="L94" s="43"/>
      <c r="M94" s="43"/>
      <c r="N94" s="44">
        <f t="shared" si="3"/>
        <v>0</v>
      </c>
      <c r="O94" s="28">
        <v>200</v>
      </c>
      <c r="P94" s="28">
        <v>720</v>
      </c>
      <c r="Q94" s="17" t="s">
        <v>32</v>
      </c>
      <c r="R94" s="40" t="s">
        <v>145</v>
      </c>
      <c r="S94" s="49" t="s">
        <v>34</v>
      </c>
      <c r="T94" s="50" t="s">
        <v>42</v>
      </c>
      <c r="U94" s="51"/>
    </row>
    <row r="95" ht="49" customHeight="1" spans="1:21">
      <c r="A95" s="16">
        <v>92</v>
      </c>
      <c r="B95" s="16">
        <v>2024</v>
      </c>
      <c r="C95" s="28" t="s">
        <v>313</v>
      </c>
      <c r="D95" s="28" t="s">
        <v>26</v>
      </c>
      <c r="E95" s="40" t="s">
        <v>37</v>
      </c>
      <c r="F95" s="40" t="s">
        <v>38</v>
      </c>
      <c r="G95" s="28" t="s">
        <v>139</v>
      </c>
      <c r="H95" s="28" t="s">
        <v>257</v>
      </c>
      <c r="I95" s="28" t="s">
        <v>314</v>
      </c>
      <c r="J95" s="43">
        <v>70</v>
      </c>
      <c r="K95" s="43">
        <v>70</v>
      </c>
      <c r="L95" s="43"/>
      <c r="M95" s="43"/>
      <c r="N95" s="44">
        <f t="shared" si="3"/>
        <v>0</v>
      </c>
      <c r="O95" s="28">
        <v>90</v>
      </c>
      <c r="P95" s="28">
        <v>280</v>
      </c>
      <c r="Q95" s="17" t="s">
        <v>32</v>
      </c>
      <c r="R95" s="40" t="s">
        <v>226</v>
      </c>
      <c r="S95" s="49" t="s">
        <v>34</v>
      </c>
      <c r="T95" s="50" t="s">
        <v>42</v>
      </c>
      <c r="U95" s="51"/>
    </row>
    <row r="96" ht="49" customHeight="1" spans="1:21">
      <c r="A96" s="16">
        <v>93</v>
      </c>
      <c r="B96" s="16">
        <v>2024</v>
      </c>
      <c r="C96" s="28" t="s">
        <v>315</v>
      </c>
      <c r="D96" s="28" t="s">
        <v>26</v>
      </c>
      <c r="E96" s="40" t="s">
        <v>168</v>
      </c>
      <c r="F96" s="40" t="s">
        <v>28</v>
      </c>
      <c r="G96" s="28" t="s">
        <v>139</v>
      </c>
      <c r="H96" s="28" t="s">
        <v>257</v>
      </c>
      <c r="I96" s="28" t="s">
        <v>316</v>
      </c>
      <c r="J96" s="43">
        <v>50</v>
      </c>
      <c r="K96" s="43">
        <v>50</v>
      </c>
      <c r="L96" s="43"/>
      <c r="M96" s="43"/>
      <c r="N96" s="44">
        <f t="shared" si="3"/>
        <v>0</v>
      </c>
      <c r="O96" s="28">
        <v>77</v>
      </c>
      <c r="P96" s="28">
        <v>250</v>
      </c>
      <c r="Q96" s="17" t="s">
        <v>32</v>
      </c>
      <c r="R96" s="40" t="s">
        <v>226</v>
      </c>
      <c r="S96" s="49" t="s">
        <v>34</v>
      </c>
      <c r="T96" s="50" t="s">
        <v>35</v>
      </c>
      <c r="U96" s="51"/>
    </row>
    <row r="97" ht="49" customHeight="1" spans="1:21">
      <c r="A97" s="16">
        <v>94</v>
      </c>
      <c r="B97" s="16">
        <v>2024</v>
      </c>
      <c r="C97" s="28" t="s">
        <v>317</v>
      </c>
      <c r="D97" s="28" t="s">
        <v>26</v>
      </c>
      <c r="E97" s="40" t="s">
        <v>37</v>
      </c>
      <c r="F97" s="40" t="s">
        <v>38</v>
      </c>
      <c r="G97" s="28" t="s">
        <v>139</v>
      </c>
      <c r="H97" s="28" t="s">
        <v>257</v>
      </c>
      <c r="I97" s="28" t="s">
        <v>318</v>
      </c>
      <c r="J97" s="43">
        <v>155</v>
      </c>
      <c r="K97" s="43">
        <v>155</v>
      </c>
      <c r="L97" s="43"/>
      <c r="M97" s="43"/>
      <c r="N97" s="44">
        <f t="shared" si="3"/>
        <v>0</v>
      </c>
      <c r="O97" s="28">
        <v>150</v>
      </c>
      <c r="P97" s="28">
        <v>500</v>
      </c>
      <c r="Q97" s="17" t="s">
        <v>32</v>
      </c>
      <c r="R97" s="40" t="s">
        <v>226</v>
      </c>
      <c r="S97" s="49" t="s">
        <v>34</v>
      </c>
      <c r="T97" s="50" t="s">
        <v>42</v>
      </c>
      <c r="U97" s="51"/>
    </row>
    <row r="98" ht="49" customHeight="1" spans="1:21">
      <c r="A98" s="16">
        <v>95</v>
      </c>
      <c r="B98" s="16">
        <v>2024</v>
      </c>
      <c r="C98" s="28" t="s">
        <v>319</v>
      </c>
      <c r="D98" s="28" t="s">
        <v>26</v>
      </c>
      <c r="E98" s="40" t="s">
        <v>98</v>
      </c>
      <c r="F98" s="40" t="s">
        <v>99</v>
      </c>
      <c r="G98" s="28" t="s">
        <v>139</v>
      </c>
      <c r="H98" s="28" t="s">
        <v>257</v>
      </c>
      <c r="I98" s="28" t="s">
        <v>320</v>
      </c>
      <c r="J98" s="43">
        <v>40</v>
      </c>
      <c r="K98" s="43">
        <v>40</v>
      </c>
      <c r="L98" s="43"/>
      <c r="M98" s="43"/>
      <c r="N98" s="44">
        <f t="shared" si="3"/>
        <v>0</v>
      </c>
      <c r="O98" s="28">
        <v>30</v>
      </c>
      <c r="P98" s="28">
        <v>100</v>
      </c>
      <c r="Q98" s="17" t="s">
        <v>32</v>
      </c>
      <c r="R98" s="40" t="s">
        <v>211</v>
      </c>
      <c r="S98" s="49" t="s">
        <v>34</v>
      </c>
      <c r="T98" s="50" t="s">
        <v>35</v>
      </c>
      <c r="U98" s="51"/>
    </row>
    <row r="99" ht="49" customHeight="1" spans="1:21">
      <c r="A99" s="16">
        <v>96</v>
      </c>
      <c r="B99" s="16">
        <v>2024</v>
      </c>
      <c r="C99" s="28" t="s">
        <v>321</v>
      </c>
      <c r="D99" s="28" t="s">
        <v>26</v>
      </c>
      <c r="E99" s="40" t="s">
        <v>94</v>
      </c>
      <c r="F99" s="40" t="s">
        <v>28</v>
      </c>
      <c r="G99" s="28" t="s">
        <v>139</v>
      </c>
      <c r="H99" s="28" t="s">
        <v>257</v>
      </c>
      <c r="I99" s="28" t="s">
        <v>322</v>
      </c>
      <c r="J99" s="43">
        <v>150</v>
      </c>
      <c r="K99" s="43">
        <v>150</v>
      </c>
      <c r="L99" s="43"/>
      <c r="M99" s="43"/>
      <c r="N99" s="44">
        <f t="shared" si="3"/>
        <v>0</v>
      </c>
      <c r="O99" s="28">
        <v>130</v>
      </c>
      <c r="P99" s="28">
        <v>500</v>
      </c>
      <c r="Q99" s="17" t="s">
        <v>32</v>
      </c>
      <c r="R99" s="40" t="s">
        <v>323</v>
      </c>
      <c r="S99" s="49" t="s">
        <v>34</v>
      </c>
      <c r="T99" s="50" t="s">
        <v>35</v>
      </c>
      <c r="U99" s="51"/>
    </row>
    <row r="100" ht="49" customHeight="1" spans="1:21">
      <c r="A100" s="16">
        <v>97</v>
      </c>
      <c r="B100" s="16">
        <v>2024</v>
      </c>
      <c r="C100" s="28" t="s">
        <v>324</v>
      </c>
      <c r="D100" s="28" t="s">
        <v>26</v>
      </c>
      <c r="E100" s="40" t="s">
        <v>94</v>
      </c>
      <c r="F100" s="40" t="s">
        <v>28</v>
      </c>
      <c r="G100" s="28" t="s">
        <v>139</v>
      </c>
      <c r="H100" s="28" t="s">
        <v>154</v>
      </c>
      <c r="I100" s="28" t="s">
        <v>325</v>
      </c>
      <c r="J100" s="43">
        <v>80</v>
      </c>
      <c r="K100" s="43">
        <v>60</v>
      </c>
      <c r="L100" s="43"/>
      <c r="M100" s="43"/>
      <c r="N100" s="44">
        <f t="shared" si="3"/>
        <v>20</v>
      </c>
      <c r="O100" s="28">
        <v>84</v>
      </c>
      <c r="P100" s="28">
        <v>338</v>
      </c>
      <c r="Q100" s="17" t="s">
        <v>32</v>
      </c>
      <c r="R100" s="40" t="s">
        <v>326</v>
      </c>
      <c r="S100" s="49" t="s">
        <v>34</v>
      </c>
      <c r="T100" s="50" t="s">
        <v>35</v>
      </c>
      <c r="U100" s="51"/>
    </row>
    <row r="101" ht="49" customHeight="1" spans="1:21">
      <c r="A101" s="16">
        <v>98</v>
      </c>
      <c r="B101" s="16">
        <v>2024</v>
      </c>
      <c r="C101" s="28" t="s">
        <v>327</v>
      </c>
      <c r="D101" s="28" t="s">
        <v>26</v>
      </c>
      <c r="E101" s="40" t="s">
        <v>94</v>
      </c>
      <c r="F101" s="40" t="s">
        <v>28</v>
      </c>
      <c r="G101" s="28" t="s">
        <v>328</v>
      </c>
      <c r="H101" s="28" t="s">
        <v>329</v>
      </c>
      <c r="I101" s="28" t="s">
        <v>330</v>
      </c>
      <c r="J101" s="43">
        <v>30</v>
      </c>
      <c r="K101" s="43">
        <v>30</v>
      </c>
      <c r="L101" s="43"/>
      <c r="M101" s="43"/>
      <c r="N101" s="44">
        <v>0</v>
      </c>
      <c r="O101" s="28">
        <v>30</v>
      </c>
      <c r="P101" s="28">
        <v>110</v>
      </c>
      <c r="Q101" s="17" t="s">
        <v>32</v>
      </c>
      <c r="R101" s="40" t="s">
        <v>92</v>
      </c>
      <c r="S101" s="49" t="s">
        <v>34</v>
      </c>
      <c r="T101" s="50" t="s">
        <v>35</v>
      </c>
      <c r="U101" s="51"/>
    </row>
    <row r="102" ht="49" customHeight="1" spans="1:21">
      <c r="A102" s="16">
        <v>99</v>
      </c>
      <c r="B102" s="16">
        <v>2024</v>
      </c>
      <c r="C102" s="28" t="s">
        <v>331</v>
      </c>
      <c r="D102" s="28" t="s">
        <v>26</v>
      </c>
      <c r="E102" s="40" t="s">
        <v>37</v>
      </c>
      <c r="F102" s="40" t="s">
        <v>38</v>
      </c>
      <c r="G102" s="28" t="s">
        <v>328</v>
      </c>
      <c r="H102" s="28" t="s">
        <v>332</v>
      </c>
      <c r="I102" s="28" t="s">
        <v>333</v>
      </c>
      <c r="J102" s="43">
        <v>15</v>
      </c>
      <c r="K102" s="43">
        <v>15</v>
      </c>
      <c r="L102" s="43"/>
      <c r="M102" s="43"/>
      <c r="N102" s="44">
        <f>J102-K102</f>
        <v>0</v>
      </c>
      <c r="O102" s="28">
        <v>10</v>
      </c>
      <c r="P102" s="28">
        <v>35</v>
      </c>
      <c r="Q102" s="17" t="s">
        <v>32</v>
      </c>
      <c r="R102" s="40" t="s">
        <v>92</v>
      </c>
      <c r="S102" s="49" t="s">
        <v>34</v>
      </c>
      <c r="T102" s="50" t="s">
        <v>42</v>
      </c>
      <c r="U102" s="51"/>
    </row>
    <row r="103" ht="49" customHeight="1" spans="1:21">
      <c r="A103" s="16">
        <v>100</v>
      </c>
      <c r="B103" s="16">
        <v>2024</v>
      </c>
      <c r="C103" s="28" t="s">
        <v>334</v>
      </c>
      <c r="D103" s="28" t="s">
        <v>26</v>
      </c>
      <c r="E103" s="40" t="s">
        <v>94</v>
      </c>
      <c r="F103" s="40" t="s">
        <v>28</v>
      </c>
      <c r="G103" s="28" t="s">
        <v>328</v>
      </c>
      <c r="H103" s="28" t="s">
        <v>335</v>
      </c>
      <c r="I103" s="28" t="s">
        <v>336</v>
      </c>
      <c r="J103" s="43">
        <v>110</v>
      </c>
      <c r="K103" s="43">
        <v>110</v>
      </c>
      <c r="L103" s="43"/>
      <c r="M103" s="43"/>
      <c r="N103" s="44">
        <f>J103-K103</f>
        <v>0</v>
      </c>
      <c r="O103" s="28">
        <v>30</v>
      </c>
      <c r="P103" s="28">
        <v>110</v>
      </c>
      <c r="Q103" s="17" t="s">
        <v>32</v>
      </c>
      <c r="R103" s="40" t="s">
        <v>92</v>
      </c>
      <c r="S103" s="49" t="s">
        <v>34</v>
      </c>
      <c r="T103" s="50" t="s">
        <v>35</v>
      </c>
      <c r="U103" s="51"/>
    </row>
    <row r="104" ht="49" customHeight="1" spans="1:21">
      <c r="A104" s="16">
        <v>101</v>
      </c>
      <c r="B104" s="16">
        <v>2024</v>
      </c>
      <c r="C104" s="28" t="s">
        <v>337</v>
      </c>
      <c r="D104" s="28" t="s">
        <v>26</v>
      </c>
      <c r="E104" s="40" t="s">
        <v>37</v>
      </c>
      <c r="F104" s="40" t="s">
        <v>38</v>
      </c>
      <c r="G104" s="28" t="s">
        <v>328</v>
      </c>
      <c r="H104" s="28" t="s">
        <v>335</v>
      </c>
      <c r="I104" s="28" t="s">
        <v>338</v>
      </c>
      <c r="J104" s="43">
        <v>40</v>
      </c>
      <c r="K104" s="43">
        <v>40</v>
      </c>
      <c r="L104" s="43"/>
      <c r="M104" s="43"/>
      <c r="N104" s="44">
        <f>J104-K104</f>
        <v>0</v>
      </c>
      <c r="O104" s="28">
        <v>10</v>
      </c>
      <c r="P104" s="28">
        <v>35</v>
      </c>
      <c r="Q104" s="17" t="s">
        <v>32</v>
      </c>
      <c r="R104" s="40" t="s">
        <v>92</v>
      </c>
      <c r="S104" s="49" t="s">
        <v>34</v>
      </c>
      <c r="T104" s="50" t="s">
        <v>42</v>
      </c>
      <c r="U104" s="51"/>
    </row>
    <row r="105" ht="49" customHeight="1" spans="1:21">
      <c r="A105" s="16">
        <v>102</v>
      </c>
      <c r="B105" s="16">
        <v>2024</v>
      </c>
      <c r="C105" s="28" t="s">
        <v>339</v>
      </c>
      <c r="D105" s="28" t="s">
        <v>26</v>
      </c>
      <c r="E105" s="40" t="s">
        <v>94</v>
      </c>
      <c r="F105" s="40" t="s">
        <v>28</v>
      </c>
      <c r="G105" s="28" t="s">
        <v>328</v>
      </c>
      <c r="H105" s="28" t="s">
        <v>340</v>
      </c>
      <c r="I105" s="28" t="s">
        <v>341</v>
      </c>
      <c r="J105" s="43">
        <v>60</v>
      </c>
      <c r="K105" s="43">
        <v>60</v>
      </c>
      <c r="L105" s="43"/>
      <c r="M105" s="43"/>
      <c r="N105" s="44">
        <f>J105-K105</f>
        <v>0</v>
      </c>
      <c r="O105" s="28">
        <v>10</v>
      </c>
      <c r="P105" s="28">
        <v>30</v>
      </c>
      <c r="Q105" s="17" t="s">
        <v>32</v>
      </c>
      <c r="R105" s="40" t="s">
        <v>92</v>
      </c>
      <c r="S105" s="49" t="s">
        <v>34</v>
      </c>
      <c r="T105" s="50" t="s">
        <v>35</v>
      </c>
      <c r="U105" s="51"/>
    </row>
    <row r="106" ht="49" customHeight="1" spans="1:21">
      <c r="A106" s="16">
        <v>103</v>
      </c>
      <c r="B106" s="16">
        <v>2024</v>
      </c>
      <c r="C106" s="28" t="s">
        <v>342</v>
      </c>
      <c r="D106" s="28" t="s">
        <v>26</v>
      </c>
      <c r="E106" s="40" t="s">
        <v>152</v>
      </c>
      <c r="F106" s="40" t="s">
        <v>153</v>
      </c>
      <c r="G106" s="28" t="s">
        <v>328</v>
      </c>
      <c r="H106" s="28" t="s">
        <v>332</v>
      </c>
      <c r="I106" s="28" t="s">
        <v>343</v>
      </c>
      <c r="J106" s="43">
        <v>195</v>
      </c>
      <c r="K106" s="43">
        <v>195</v>
      </c>
      <c r="L106" s="43"/>
      <c r="M106" s="43"/>
      <c r="N106" s="44">
        <f>J106-K106</f>
        <v>0</v>
      </c>
      <c r="O106" s="28">
        <v>40</v>
      </c>
      <c r="P106" s="28">
        <v>80</v>
      </c>
      <c r="Q106" s="17" t="s">
        <v>32</v>
      </c>
      <c r="R106" s="40" t="s">
        <v>54</v>
      </c>
      <c r="S106" s="49" t="s">
        <v>34</v>
      </c>
      <c r="T106" s="50" t="s">
        <v>35</v>
      </c>
      <c r="U106" s="51"/>
    </row>
    <row r="107" ht="49" customHeight="1" spans="1:21">
      <c r="A107" s="16">
        <v>104</v>
      </c>
      <c r="B107" s="16">
        <v>2024</v>
      </c>
      <c r="C107" s="28" t="s">
        <v>344</v>
      </c>
      <c r="D107" s="28" t="s">
        <v>26</v>
      </c>
      <c r="E107" s="40" t="s">
        <v>27</v>
      </c>
      <c r="F107" s="40" t="s">
        <v>28</v>
      </c>
      <c r="G107" s="28" t="s">
        <v>328</v>
      </c>
      <c r="H107" s="28" t="s">
        <v>345</v>
      </c>
      <c r="I107" s="28" t="s">
        <v>31</v>
      </c>
      <c r="J107" s="43">
        <v>81</v>
      </c>
      <c r="K107" s="43">
        <v>81</v>
      </c>
      <c r="L107" s="43"/>
      <c r="M107" s="43"/>
      <c r="N107" s="44">
        <v>0</v>
      </c>
      <c r="O107" s="28">
        <v>80</v>
      </c>
      <c r="P107" s="28">
        <v>240</v>
      </c>
      <c r="Q107" s="17" t="s">
        <v>32</v>
      </c>
      <c r="R107" s="40" t="s">
        <v>346</v>
      </c>
      <c r="S107" s="49" t="s">
        <v>34</v>
      </c>
      <c r="T107" s="50" t="s">
        <v>35</v>
      </c>
      <c r="U107" s="51"/>
    </row>
    <row r="108" ht="49" customHeight="1" spans="1:21">
      <c r="A108" s="16">
        <v>105</v>
      </c>
      <c r="B108" s="16">
        <v>2024</v>
      </c>
      <c r="C108" s="28" t="s">
        <v>347</v>
      </c>
      <c r="D108" s="28" t="s">
        <v>26</v>
      </c>
      <c r="E108" s="40" t="s">
        <v>348</v>
      </c>
      <c r="F108" s="40" t="s">
        <v>134</v>
      </c>
      <c r="G108" s="28" t="s">
        <v>328</v>
      </c>
      <c r="H108" s="28" t="s">
        <v>332</v>
      </c>
      <c r="I108" s="28" t="s">
        <v>349</v>
      </c>
      <c r="J108" s="43">
        <v>430</v>
      </c>
      <c r="K108" s="43">
        <v>430</v>
      </c>
      <c r="L108" s="43"/>
      <c r="M108" s="43"/>
      <c r="N108" s="44">
        <v>0</v>
      </c>
      <c r="O108" s="28">
        <v>30</v>
      </c>
      <c r="P108" s="28">
        <v>110</v>
      </c>
      <c r="Q108" s="17" t="s">
        <v>32</v>
      </c>
      <c r="R108" s="40" t="s">
        <v>277</v>
      </c>
      <c r="S108" s="49" t="s">
        <v>34</v>
      </c>
      <c r="T108" s="50" t="s">
        <v>42</v>
      </c>
      <c r="U108" s="51"/>
    </row>
    <row r="109" ht="49" customHeight="1" spans="1:21">
      <c r="A109" s="16">
        <v>106</v>
      </c>
      <c r="B109" s="16">
        <v>2024</v>
      </c>
      <c r="C109" s="28" t="s">
        <v>350</v>
      </c>
      <c r="D109" s="28" t="s">
        <v>26</v>
      </c>
      <c r="E109" s="40" t="s">
        <v>94</v>
      </c>
      <c r="F109" s="40" t="s">
        <v>28</v>
      </c>
      <c r="G109" s="28" t="s">
        <v>328</v>
      </c>
      <c r="H109" s="28" t="s">
        <v>351</v>
      </c>
      <c r="I109" s="28" t="s">
        <v>352</v>
      </c>
      <c r="J109" s="43">
        <v>355</v>
      </c>
      <c r="K109" s="43">
        <v>355</v>
      </c>
      <c r="L109" s="43"/>
      <c r="M109" s="43"/>
      <c r="N109" s="44">
        <v>0</v>
      </c>
      <c r="O109" s="28">
        <v>20</v>
      </c>
      <c r="P109" s="28">
        <v>85</v>
      </c>
      <c r="Q109" s="17" t="s">
        <v>32</v>
      </c>
      <c r="R109" s="40" t="s">
        <v>211</v>
      </c>
      <c r="S109" s="49" t="s">
        <v>34</v>
      </c>
      <c r="T109" s="50" t="s">
        <v>35</v>
      </c>
      <c r="U109" s="51"/>
    </row>
    <row r="110" ht="49" customHeight="1" spans="1:21">
      <c r="A110" s="16">
        <v>107</v>
      </c>
      <c r="B110" s="16">
        <v>2024</v>
      </c>
      <c r="C110" s="28" t="s">
        <v>353</v>
      </c>
      <c r="D110" s="28" t="s">
        <v>26</v>
      </c>
      <c r="E110" s="40" t="s">
        <v>37</v>
      </c>
      <c r="F110" s="40" t="s">
        <v>38</v>
      </c>
      <c r="G110" s="28" t="s">
        <v>328</v>
      </c>
      <c r="H110" s="28" t="s">
        <v>354</v>
      </c>
      <c r="I110" s="28" t="s">
        <v>355</v>
      </c>
      <c r="J110" s="43">
        <v>14.85</v>
      </c>
      <c r="K110" s="43">
        <v>14.85</v>
      </c>
      <c r="L110" s="43"/>
      <c r="M110" s="43"/>
      <c r="N110" s="44">
        <v>0</v>
      </c>
      <c r="O110" s="28">
        <v>10</v>
      </c>
      <c r="P110" s="28">
        <v>35</v>
      </c>
      <c r="Q110" s="17" t="s">
        <v>32</v>
      </c>
      <c r="R110" s="40" t="s">
        <v>92</v>
      </c>
      <c r="S110" s="49" t="s">
        <v>34</v>
      </c>
      <c r="T110" s="50" t="s">
        <v>42</v>
      </c>
      <c r="U110" s="51"/>
    </row>
    <row r="111" ht="49" customHeight="1" spans="1:21">
      <c r="A111" s="16">
        <v>108</v>
      </c>
      <c r="B111" s="16">
        <v>2024</v>
      </c>
      <c r="C111" s="28" t="s">
        <v>356</v>
      </c>
      <c r="D111" s="28" t="s">
        <v>26</v>
      </c>
      <c r="E111" s="40" t="s">
        <v>98</v>
      </c>
      <c r="F111" s="40" t="s">
        <v>99</v>
      </c>
      <c r="G111" s="28" t="s">
        <v>328</v>
      </c>
      <c r="H111" s="28" t="s">
        <v>332</v>
      </c>
      <c r="I111" s="28" t="s">
        <v>357</v>
      </c>
      <c r="J111" s="43">
        <v>260</v>
      </c>
      <c r="K111" s="43">
        <v>210</v>
      </c>
      <c r="L111" s="43"/>
      <c r="M111" s="43"/>
      <c r="N111" s="44">
        <f>J111-K111</f>
        <v>50</v>
      </c>
      <c r="O111" s="28">
        <v>25</v>
      </c>
      <c r="P111" s="28">
        <v>100</v>
      </c>
      <c r="Q111" s="17" t="s">
        <v>32</v>
      </c>
      <c r="R111" s="40" t="s">
        <v>358</v>
      </c>
      <c r="S111" s="49" t="s">
        <v>34</v>
      </c>
      <c r="T111" s="50" t="s">
        <v>35</v>
      </c>
      <c r="U111" s="51"/>
    </row>
    <row r="112" ht="49" customHeight="1" spans="1:21">
      <c r="A112" s="16">
        <v>109</v>
      </c>
      <c r="B112" s="16">
        <v>2024</v>
      </c>
      <c r="C112" s="28" t="s">
        <v>359</v>
      </c>
      <c r="D112" s="28" t="s">
        <v>26</v>
      </c>
      <c r="E112" s="40" t="s">
        <v>94</v>
      </c>
      <c r="F112" s="40" t="s">
        <v>28</v>
      </c>
      <c r="G112" s="28" t="s">
        <v>328</v>
      </c>
      <c r="H112" s="28" t="s">
        <v>332</v>
      </c>
      <c r="I112" s="28" t="s">
        <v>360</v>
      </c>
      <c r="J112" s="43">
        <v>220</v>
      </c>
      <c r="K112" s="43">
        <v>220</v>
      </c>
      <c r="L112" s="43"/>
      <c r="M112" s="43"/>
      <c r="N112" s="44">
        <f>J112-K112</f>
        <v>0</v>
      </c>
      <c r="O112" s="28">
        <v>15</v>
      </c>
      <c r="P112" s="28">
        <v>50</v>
      </c>
      <c r="Q112" s="17" t="s">
        <v>32</v>
      </c>
      <c r="R112" s="40" t="s">
        <v>92</v>
      </c>
      <c r="S112" s="49" t="s">
        <v>34</v>
      </c>
      <c r="T112" s="50" t="s">
        <v>35</v>
      </c>
      <c r="U112" s="51"/>
    </row>
    <row r="113" ht="49" customHeight="1" spans="1:21">
      <c r="A113" s="16">
        <v>110</v>
      </c>
      <c r="B113" s="16">
        <v>2024</v>
      </c>
      <c r="C113" s="28" t="s">
        <v>361</v>
      </c>
      <c r="D113" s="28" t="s">
        <v>26</v>
      </c>
      <c r="E113" s="40" t="s">
        <v>94</v>
      </c>
      <c r="F113" s="40" t="s">
        <v>28</v>
      </c>
      <c r="G113" s="28" t="s">
        <v>328</v>
      </c>
      <c r="H113" s="28" t="s">
        <v>354</v>
      </c>
      <c r="I113" s="28" t="s">
        <v>362</v>
      </c>
      <c r="J113" s="43">
        <v>120</v>
      </c>
      <c r="K113" s="43">
        <v>120</v>
      </c>
      <c r="L113" s="43"/>
      <c r="M113" s="43"/>
      <c r="N113" s="44">
        <f>J113-K113</f>
        <v>0</v>
      </c>
      <c r="O113" s="28">
        <v>20</v>
      </c>
      <c r="P113" s="28">
        <v>86</v>
      </c>
      <c r="Q113" s="17" t="s">
        <v>32</v>
      </c>
      <c r="R113" s="40" t="s">
        <v>92</v>
      </c>
      <c r="S113" s="49" t="s">
        <v>34</v>
      </c>
      <c r="T113" s="50" t="s">
        <v>35</v>
      </c>
      <c r="U113" s="51"/>
    </row>
    <row r="114" ht="49" customHeight="1" spans="1:21">
      <c r="A114" s="16">
        <v>111</v>
      </c>
      <c r="B114" s="16">
        <v>2024</v>
      </c>
      <c r="C114" s="28" t="s">
        <v>363</v>
      </c>
      <c r="D114" s="28" t="s">
        <v>26</v>
      </c>
      <c r="E114" s="40" t="s">
        <v>94</v>
      </c>
      <c r="F114" s="40" t="s">
        <v>28</v>
      </c>
      <c r="G114" s="28" t="s">
        <v>328</v>
      </c>
      <c r="H114" s="28" t="s">
        <v>354</v>
      </c>
      <c r="I114" s="28" t="s">
        <v>364</v>
      </c>
      <c r="J114" s="43">
        <v>180</v>
      </c>
      <c r="K114" s="43">
        <v>180</v>
      </c>
      <c r="L114" s="43"/>
      <c r="M114" s="43"/>
      <c r="N114" s="44">
        <v>0</v>
      </c>
      <c r="O114" s="28">
        <v>30</v>
      </c>
      <c r="P114" s="28">
        <v>110</v>
      </c>
      <c r="Q114" s="17" t="s">
        <v>32</v>
      </c>
      <c r="R114" s="40" t="s">
        <v>92</v>
      </c>
      <c r="S114" s="49" t="s">
        <v>34</v>
      </c>
      <c r="T114" s="50" t="s">
        <v>35</v>
      </c>
      <c r="U114" s="51"/>
    </row>
    <row r="115" ht="49" customHeight="1" spans="1:21">
      <c r="A115" s="16">
        <v>112</v>
      </c>
      <c r="B115" s="16">
        <v>2024</v>
      </c>
      <c r="C115" s="28" t="s">
        <v>365</v>
      </c>
      <c r="D115" s="28" t="s">
        <v>26</v>
      </c>
      <c r="E115" s="40" t="s">
        <v>98</v>
      </c>
      <c r="F115" s="40" t="s">
        <v>99</v>
      </c>
      <c r="G115" s="28" t="s">
        <v>328</v>
      </c>
      <c r="H115" s="28" t="s">
        <v>354</v>
      </c>
      <c r="I115" s="28" t="s">
        <v>366</v>
      </c>
      <c r="J115" s="43">
        <v>150</v>
      </c>
      <c r="K115" s="43">
        <v>150</v>
      </c>
      <c r="L115" s="43"/>
      <c r="M115" s="43"/>
      <c r="N115" s="44">
        <f>J115-K115</f>
        <v>0</v>
      </c>
      <c r="O115" s="28">
        <v>37</v>
      </c>
      <c r="P115" s="28">
        <v>204</v>
      </c>
      <c r="Q115" s="17" t="s">
        <v>32</v>
      </c>
      <c r="R115" s="40" t="s">
        <v>62</v>
      </c>
      <c r="S115" s="49" t="s">
        <v>34</v>
      </c>
      <c r="T115" s="50" t="s">
        <v>35</v>
      </c>
      <c r="U115" s="51"/>
    </row>
    <row r="116" ht="49" customHeight="1" spans="1:21">
      <c r="A116" s="16">
        <v>113</v>
      </c>
      <c r="B116" s="16">
        <v>2024</v>
      </c>
      <c r="C116" s="28" t="s">
        <v>367</v>
      </c>
      <c r="D116" s="28" t="s">
        <v>26</v>
      </c>
      <c r="E116" s="40" t="s">
        <v>94</v>
      </c>
      <c r="F116" s="40" t="s">
        <v>28</v>
      </c>
      <c r="G116" s="28" t="s">
        <v>328</v>
      </c>
      <c r="H116" s="28" t="s">
        <v>351</v>
      </c>
      <c r="I116" s="28" t="s">
        <v>368</v>
      </c>
      <c r="J116" s="43">
        <v>200</v>
      </c>
      <c r="K116" s="43">
        <v>200</v>
      </c>
      <c r="L116" s="43"/>
      <c r="M116" s="43"/>
      <c r="N116" s="44">
        <f>J116-K116</f>
        <v>0</v>
      </c>
      <c r="O116" s="28">
        <v>20</v>
      </c>
      <c r="P116" s="28">
        <v>85</v>
      </c>
      <c r="Q116" s="17" t="s">
        <v>32</v>
      </c>
      <c r="R116" s="40" t="s">
        <v>211</v>
      </c>
      <c r="S116" s="49" t="s">
        <v>34</v>
      </c>
      <c r="T116" s="50" t="s">
        <v>35</v>
      </c>
      <c r="U116" s="51"/>
    </row>
    <row r="117" ht="49" customHeight="1" spans="1:21">
      <c r="A117" s="16">
        <v>114</v>
      </c>
      <c r="B117" s="16">
        <v>2024</v>
      </c>
      <c r="C117" s="28" t="s">
        <v>369</v>
      </c>
      <c r="D117" s="28" t="s">
        <v>26</v>
      </c>
      <c r="E117" s="40" t="s">
        <v>94</v>
      </c>
      <c r="F117" s="40" t="s">
        <v>28</v>
      </c>
      <c r="G117" s="28" t="s">
        <v>328</v>
      </c>
      <c r="H117" s="28" t="s">
        <v>351</v>
      </c>
      <c r="I117" s="28" t="s">
        <v>370</v>
      </c>
      <c r="J117" s="43">
        <v>100</v>
      </c>
      <c r="K117" s="43">
        <v>100</v>
      </c>
      <c r="L117" s="43"/>
      <c r="M117" s="43"/>
      <c r="N117" s="44">
        <f>J117-K117</f>
        <v>0</v>
      </c>
      <c r="O117" s="28">
        <v>30</v>
      </c>
      <c r="P117" s="28">
        <v>110</v>
      </c>
      <c r="Q117" s="17" t="s">
        <v>32</v>
      </c>
      <c r="R117" s="40" t="s">
        <v>92</v>
      </c>
      <c r="S117" s="49" t="s">
        <v>34</v>
      </c>
      <c r="T117" s="50" t="s">
        <v>35</v>
      </c>
      <c r="U117" s="51"/>
    </row>
    <row r="118" ht="49" customHeight="1" spans="1:21">
      <c r="A118" s="16">
        <v>115</v>
      </c>
      <c r="B118" s="16">
        <v>2024</v>
      </c>
      <c r="C118" s="28" t="s">
        <v>371</v>
      </c>
      <c r="D118" s="28" t="s">
        <v>26</v>
      </c>
      <c r="E118" s="40" t="s">
        <v>37</v>
      </c>
      <c r="F118" s="40" t="s">
        <v>38</v>
      </c>
      <c r="G118" s="28" t="s">
        <v>328</v>
      </c>
      <c r="H118" s="28" t="s">
        <v>351</v>
      </c>
      <c r="I118" s="28" t="s">
        <v>372</v>
      </c>
      <c r="J118" s="43">
        <v>59</v>
      </c>
      <c r="K118" s="43">
        <v>59</v>
      </c>
      <c r="L118" s="43"/>
      <c r="M118" s="43"/>
      <c r="N118" s="44">
        <f>J118-K118</f>
        <v>0</v>
      </c>
      <c r="O118" s="28">
        <v>15</v>
      </c>
      <c r="P118" s="28">
        <v>50</v>
      </c>
      <c r="Q118" s="17" t="s">
        <v>32</v>
      </c>
      <c r="R118" s="40" t="s">
        <v>92</v>
      </c>
      <c r="S118" s="49" t="s">
        <v>34</v>
      </c>
      <c r="T118" s="50" t="s">
        <v>42</v>
      </c>
      <c r="U118" s="51"/>
    </row>
    <row r="119" ht="49" customHeight="1" spans="1:21">
      <c r="A119" s="16">
        <v>116</v>
      </c>
      <c r="B119" s="16">
        <v>2024</v>
      </c>
      <c r="C119" s="28" t="s">
        <v>373</v>
      </c>
      <c r="D119" s="28" t="s">
        <v>26</v>
      </c>
      <c r="E119" s="40" t="s">
        <v>37</v>
      </c>
      <c r="F119" s="40" t="s">
        <v>38</v>
      </c>
      <c r="G119" s="28" t="s">
        <v>328</v>
      </c>
      <c r="H119" s="28" t="s">
        <v>354</v>
      </c>
      <c r="I119" s="28" t="s">
        <v>374</v>
      </c>
      <c r="J119" s="43">
        <v>37.785</v>
      </c>
      <c r="K119" s="43">
        <v>37.785</v>
      </c>
      <c r="L119" s="43"/>
      <c r="M119" s="43"/>
      <c r="N119" s="44">
        <v>0</v>
      </c>
      <c r="O119" s="28">
        <v>15</v>
      </c>
      <c r="P119" s="28">
        <v>50</v>
      </c>
      <c r="Q119" s="17" t="s">
        <v>32</v>
      </c>
      <c r="R119" s="40" t="s">
        <v>92</v>
      </c>
      <c r="S119" s="49" t="s">
        <v>34</v>
      </c>
      <c r="T119" s="50" t="s">
        <v>42</v>
      </c>
      <c r="U119" s="51"/>
    </row>
    <row r="120" ht="49" customHeight="1" spans="1:21">
      <c r="A120" s="16">
        <v>117</v>
      </c>
      <c r="B120" s="16">
        <v>2024</v>
      </c>
      <c r="C120" s="28" t="s">
        <v>375</v>
      </c>
      <c r="D120" s="28" t="s">
        <v>26</v>
      </c>
      <c r="E120" s="40" t="s">
        <v>37</v>
      </c>
      <c r="F120" s="40" t="s">
        <v>38</v>
      </c>
      <c r="G120" s="28" t="s">
        <v>328</v>
      </c>
      <c r="H120" s="28" t="s">
        <v>332</v>
      </c>
      <c r="I120" s="28" t="s">
        <v>376</v>
      </c>
      <c r="J120" s="43">
        <v>28</v>
      </c>
      <c r="K120" s="43">
        <v>28</v>
      </c>
      <c r="L120" s="43"/>
      <c r="M120" s="43"/>
      <c r="N120" s="44">
        <f>J120-K120</f>
        <v>0</v>
      </c>
      <c r="O120" s="28">
        <v>10</v>
      </c>
      <c r="P120" s="28">
        <v>35</v>
      </c>
      <c r="Q120" s="17" t="s">
        <v>32</v>
      </c>
      <c r="R120" s="40" t="s">
        <v>92</v>
      </c>
      <c r="S120" s="49" t="s">
        <v>34</v>
      </c>
      <c r="T120" s="50" t="s">
        <v>42</v>
      </c>
      <c r="U120" s="51"/>
    </row>
    <row r="121" ht="49" customHeight="1" spans="1:21">
      <c r="A121" s="16">
        <v>118</v>
      </c>
      <c r="B121" s="16">
        <v>2024</v>
      </c>
      <c r="C121" s="28" t="s">
        <v>377</v>
      </c>
      <c r="D121" s="28" t="s">
        <v>26</v>
      </c>
      <c r="E121" s="40" t="s">
        <v>37</v>
      </c>
      <c r="F121" s="40" t="s">
        <v>38</v>
      </c>
      <c r="G121" s="28" t="s">
        <v>328</v>
      </c>
      <c r="H121" s="28" t="s">
        <v>354</v>
      </c>
      <c r="I121" s="28" t="s">
        <v>378</v>
      </c>
      <c r="J121" s="43">
        <v>11</v>
      </c>
      <c r="K121" s="43">
        <v>11</v>
      </c>
      <c r="L121" s="43"/>
      <c r="M121" s="43"/>
      <c r="N121" s="44">
        <v>0</v>
      </c>
      <c r="O121" s="28">
        <v>10</v>
      </c>
      <c r="P121" s="28">
        <v>35</v>
      </c>
      <c r="Q121" s="17" t="s">
        <v>32</v>
      </c>
      <c r="R121" s="40" t="s">
        <v>92</v>
      </c>
      <c r="S121" s="49" t="s">
        <v>34</v>
      </c>
      <c r="T121" s="50" t="s">
        <v>42</v>
      </c>
      <c r="U121" s="51"/>
    </row>
    <row r="122" ht="49" customHeight="1" spans="1:21">
      <c r="A122" s="16">
        <v>119</v>
      </c>
      <c r="B122" s="16">
        <v>2024</v>
      </c>
      <c r="C122" s="28" t="s">
        <v>379</v>
      </c>
      <c r="D122" s="28" t="s">
        <v>26</v>
      </c>
      <c r="E122" s="40" t="s">
        <v>37</v>
      </c>
      <c r="F122" s="40" t="s">
        <v>38</v>
      </c>
      <c r="G122" s="28" t="s">
        <v>328</v>
      </c>
      <c r="H122" s="28" t="s">
        <v>354</v>
      </c>
      <c r="I122" s="28" t="s">
        <v>380</v>
      </c>
      <c r="J122" s="43">
        <v>30.25</v>
      </c>
      <c r="K122" s="43">
        <v>30.25</v>
      </c>
      <c r="L122" s="43"/>
      <c r="M122" s="43"/>
      <c r="N122" s="44">
        <v>0</v>
      </c>
      <c r="O122" s="28">
        <v>15</v>
      </c>
      <c r="P122" s="28">
        <v>50</v>
      </c>
      <c r="Q122" s="17" t="s">
        <v>32</v>
      </c>
      <c r="R122" s="40" t="s">
        <v>92</v>
      </c>
      <c r="S122" s="49" t="s">
        <v>34</v>
      </c>
      <c r="T122" s="50" t="s">
        <v>42</v>
      </c>
      <c r="U122" s="51"/>
    </row>
    <row r="123" ht="49" customHeight="1" spans="1:21">
      <c r="A123" s="16">
        <v>120</v>
      </c>
      <c r="B123" s="16">
        <v>2024</v>
      </c>
      <c r="C123" s="28" t="s">
        <v>381</v>
      </c>
      <c r="D123" s="28" t="s">
        <v>26</v>
      </c>
      <c r="E123" s="40" t="s">
        <v>37</v>
      </c>
      <c r="F123" s="40" t="s">
        <v>38</v>
      </c>
      <c r="G123" s="28" t="s">
        <v>328</v>
      </c>
      <c r="H123" s="28" t="s">
        <v>332</v>
      </c>
      <c r="I123" s="28" t="s">
        <v>382</v>
      </c>
      <c r="J123" s="43">
        <v>15</v>
      </c>
      <c r="K123" s="43">
        <v>15</v>
      </c>
      <c r="L123" s="43"/>
      <c r="M123" s="43"/>
      <c r="N123" s="44">
        <f>J123-K123</f>
        <v>0</v>
      </c>
      <c r="O123" s="28">
        <v>15</v>
      </c>
      <c r="P123" s="28">
        <v>50</v>
      </c>
      <c r="Q123" s="17" t="s">
        <v>32</v>
      </c>
      <c r="R123" s="40" t="s">
        <v>92</v>
      </c>
      <c r="S123" s="49" t="s">
        <v>34</v>
      </c>
      <c r="T123" s="50" t="s">
        <v>42</v>
      </c>
      <c r="U123" s="51"/>
    </row>
    <row r="124" ht="49" customHeight="1" spans="1:21">
      <c r="A124" s="16">
        <v>121</v>
      </c>
      <c r="B124" s="16">
        <v>2024</v>
      </c>
      <c r="C124" s="28" t="s">
        <v>383</v>
      </c>
      <c r="D124" s="28" t="s">
        <v>26</v>
      </c>
      <c r="E124" s="40" t="s">
        <v>37</v>
      </c>
      <c r="F124" s="40" t="s">
        <v>38</v>
      </c>
      <c r="G124" s="28" t="s">
        <v>328</v>
      </c>
      <c r="H124" s="28" t="s">
        <v>332</v>
      </c>
      <c r="I124" s="28" t="s">
        <v>384</v>
      </c>
      <c r="J124" s="43">
        <v>39</v>
      </c>
      <c r="K124" s="43">
        <v>39</v>
      </c>
      <c r="L124" s="43"/>
      <c r="M124" s="43"/>
      <c r="N124" s="44">
        <f>J124-K124</f>
        <v>0</v>
      </c>
      <c r="O124" s="28">
        <v>15</v>
      </c>
      <c r="P124" s="28">
        <v>50</v>
      </c>
      <c r="Q124" s="17" t="s">
        <v>32</v>
      </c>
      <c r="R124" s="40" t="s">
        <v>92</v>
      </c>
      <c r="S124" s="49" t="s">
        <v>34</v>
      </c>
      <c r="T124" s="50" t="s">
        <v>42</v>
      </c>
      <c r="U124" s="51"/>
    </row>
    <row r="125" ht="49" customHeight="1" spans="1:21">
      <c r="A125" s="16">
        <v>122</v>
      </c>
      <c r="B125" s="16">
        <v>2024</v>
      </c>
      <c r="C125" s="28" t="s">
        <v>385</v>
      </c>
      <c r="D125" s="28" t="s">
        <v>26</v>
      </c>
      <c r="E125" s="40" t="s">
        <v>27</v>
      </c>
      <c r="F125" s="40" t="s">
        <v>28</v>
      </c>
      <c r="G125" s="28" t="s">
        <v>386</v>
      </c>
      <c r="H125" s="28" t="s">
        <v>387</v>
      </c>
      <c r="I125" s="28" t="s">
        <v>31</v>
      </c>
      <c r="J125" s="43">
        <v>110</v>
      </c>
      <c r="K125" s="43">
        <v>110</v>
      </c>
      <c r="L125" s="43"/>
      <c r="M125" s="43"/>
      <c r="N125" s="44">
        <v>0</v>
      </c>
      <c r="O125" s="28">
        <v>400</v>
      </c>
      <c r="P125" s="28">
        <v>1200</v>
      </c>
      <c r="Q125" s="17" t="s">
        <v>32</v>
      </c>
      <c r="R125" s="40" t="s">
        <v>388</v>
      </c>
      <c r="S125" s="49" t="s">
        <v>34</v>
      </c>
      <c r="T125" s="50" t="s">
        <v>35</v>
      </c>
      <c r="U125" s="51"/>
    </row>
    <row r="126" ht="49" customHeight="1" spans="1:21">
      <c r="A126" s="16">
        <v>123</v>
      </c>
      <c r="B126" s="16">
        <v>2024</v>
      </c>
      <c r="C126" s="28" t="s">
        <v>389</v>
      </c>
      <c r="D126" s="28" t="s">
        <v>26</v>
      </c>
      <c r="E126" s="40" t="s">
        <v>152</v>
      </c>
      <c r="F126" s="40" t="s">
        <v>153</v>
      </c>
      <c r="G126" s="28" t="s">
        <v>386</v>
      </c>
      <c r="H126" s="28" t="s">
        <v>390</v>
      </c>
      <c r="I126" s="28" t="s">
        <v>391</v>
      </c>
      <c r="J126" s="43">
        <v>600</v>
      </c>
      <c r="K126" s="43">
        <v>600</v>
      </c>
      <c r="L126" s="43"/>
      <c r="M126" s="43"/>
      <c r="N126" s="44">
        <f t="shared" ref="N126:N131" si="4">J126-K126</f>
        <v>0</v>
      </c>
      <c r="O126" s="28">
        <v>40</v>
      </c>
      <c r="P126" s="28">
        <v>120</v>
      </c>
      <c r="Q126" s="17" t="s">
        <v>32</v>
      </c>
      <c r="R126" s="40" t="s">
        <v>392</v>
      </c>
      <c r="S126" s="49" t="s">
        <v>34</v>
      </c>
      <c r="T126" s="50" t="s">
        <v>35</v>
      </c>
      <c r="U126" s="51"/>
    </row>
    <row r="127" ht="49" customHeight="1" spans="1:21">
      <c r="A127" s="16">
        <v>124</v>
      </c>
      <c r="B127" s="16">
        <v>2024</v>
      </c>
      <c r="C127" s="28" t="s">
        <v>393</v>
      </c>
      <c r="D127" s="28" t="s">
        <v>26</v>
      </c>
      <c r="E127" s="40" t="s">
        <v>152</v>
      </c>
      <c r="F127" s="40" t="s">
        <v>153</v>
      </c>
      <c r="G127" s="28" t="s">
        <v>386</v>
      </c>
      <c r="H127" s="28" t="s">
        <v>390</v>
      </c>
      <c r="I127" s="28" t="s">
        <v>394</v>
      </c>
      <c r="J127" s="43">
        <v>500</v>
      </c>
      <c r="K127" s="43">
        <v>500</v>
      </c>
      <c r="L127" s="43"/>
      <c r="M127" s="43"/>
      <c r="N127" s="44">
        <f t="shared" si="4"/>
        <v>0</v>
      </c>
      <c r="O127" s="28">
        <v>30</v>
      </c>
      <c r="P127" s="28">
        <v>100</v>
      </c>
      <c r="Q127" s="17" t="s">
        <v>32</v>
      </c>
      <c r="R127" s="40" t="s">
        <v>395</v>
      </c>
      <c r="S127" s="49" t="s">
        <v>34</v>
      </c>
      <c r="T127" s="50" t="s">
        <v>35</v>
      </c>
      <c r="U127" s="51"/>
    </row>
    <row r="128" ht="49" customHeight="1" spans="1:21">
      <c r="A128" s="16">
        <v>125</v>
      </c>
      <c r="B128" s="16">
        <v>2024</v>
      </c>
      <c r="C128" s="28" t="s">
        <v>396</v>
      </c>
      <c r="D128" s="28" t="s">
        <v>26</v>
      </c>
      <c r="E128" s="40" t="s">
        <v>152</v>
      </c>
      <c r="F128" s="40" t="s">
        <v>153</v>
      </c>
      <c r="G128" s="28" t="s">
        <v>386</v>
      </c>
      <c r="H128" s="28" t="s">
        <v>397</v>
      </c>
      <c r="I128" s="28" t="s">
        <v>398</v>
      </c>
      <c r="J128" s="43">
        <v>600</v>
      </c>
      <c r="K128" s="43">
        <v>600</v>
      </c>
      <c r="L128" s="43"/>
      <c r="M128" s="43"/>
      <c r="N128" s="44">
        <f t="shared" si="4"/>
        <v>0</v>
      </c>
      <c r="O128" s="28">
        <v>85</v>
      </c>
      <c r="P128" s="28">
        <v>271</v>
      </c>
      <c r="Q128" s="17" t="s">
        <v>32</v>
      </c>
      <c r="R128" s="40" t="s">
        <v>399</v>
      </c>
      <c r="S128" s="49" t="s">
        <v>34</v>
      </c>
      <c r="T128" s="50" t="s">
        <v>35</v>
      </c>
      <c r="U128" s="51"/>
    </row>
    <row r="129" ht="49" customHeight="1" spans="1:21">
      <c r="A129" s="16">
        <v>126</v>
      </c>
      <c r="B129" s="16">
        <v>2024</v>
      </c>
      <c r="C129" s="28" t="s">
        <v>400</v>
      </c>
      <c r="D129" s="28" t="s">
        <v>26</v>
      </c>
      <c r="E129" s="40" t="s">
        <v>94</v>
      </c>
      <c r="F129" s="40" t="s">
        <v>28</v>
      </c>
      <c r="G129" s="28" t="s">
        <v>386</v>
      </c>
      <c r="H129" s="28" t="s">
        <v>401</v>
      </c>
      <c r="I129" s="28" t="s">
        <v>402</v>
      </c>
      <c r="J129" s="43">
        <v>400</v>
      </c>
      <c r="K129" s="43">
        <v>400</v>
      </c>
      <c r="L129" s="43"/>
      <c r="M129" s="43"/>
      <c r="N129" s="44">
        <f t="shared" si="4"/>
        <v>0</v>
      </c>
      <c r="O129" s="28">
        <v>50</v>
      </c>
      <c r="P129" s="28">
        <v>155</v>
      </c>
      <c r="Q129" s="17" t="s">
        <v>32</v>
      </c>
      <c r="R129" s="40" t="s">
        <v>403</v>
      </c>
      <c r="S129" s="49" t="s">
        <v>34</v>
      </c>
      <c r="T129" s="50" t="s">
        <v>35</v>
      </c>
      <c r="U129" s="51"/>
    </row>
    <row r="130" ht="49" customHeight="1" spans="1:21">
      <c r="A130" s="16">
        <v>127</v>
      </c>
      <c r="B130" s="16">
        <v>2024</v>
      </c>
      <c r="C130" s="28" t="s">
        <v>404</v>
      </c>
      <c r="D130" s="43" t="s">
        <v>26</v>
      </c>
      <c r="E130" s="52" t="s">
        <v>168</v>
      </c>
      <c r="F130" s="52" t="s">
        <v>28</v>
      </c>
      <c r="G130" s="43" t="s">
        <v>386</v>
      </c>
      <c r="H130" s="28" t="s">
        <v>401</v>
      </c>
      <c r="I130" s="43" t="s">
        <v>405</v>
      </c>
      <c r="J130" s="43">
        <v>200</v>
      </c>
      <c r="K130" s="43">
        <v>200</v>
      </c>
      <c r="L130" s="43"/>
      <c r="M130" s="43"/>
      <c r="N130" s="44">
        <f t="shared" si="4"/>
        <v>0</v>
      </c>
      <c r="O130" s="28">
        <v>30</v>
      </c>
      <c r="P130" s="28">
        <v>85</v>
      </c>
      <c r="Q130" s="44" t="s">
        <v>32</v>
      </c>
      <c r="R130" s="40" t="s">
        <v>395</v>
      </c>
      <c r="S130" s="50" t="s">
        <v>34</v>
      </c>
      <c r="T130" s="50" t="s">
        <v>35</v>
      </c>
      <c r="U130" s="53"/>
    </row>
    <row r="131" ht="49" customHeight="1" spans="1:21">
      <c r="A131" s="16">
        <v>128</v>
      </c>
      <c r="B131" s="16">
        <v>2024</v>
      </c>
      <c r="C131" s="28" t="s">
        <v>406</v>
      </c>
      <c r="D131" s="28" t="s">
        <v>26</v>
      </c>
      <c r="E131" s="40" t="s">
        <v>37</v>
      </c>
      <c r="F131" s="40" t="s">
        <v>38</v>
      </c>
      <c r="G131" s="28" t="s">
        <v>386</v>
      </c>
      <c r="H131" s="28" t="s">
        <v>407</v>
      </c>
      <c r="I131" s="28" t="s">
        <v>408</v>
      </c>
      <c r="J131" s="43">
        <v>14.3</v>
      </c>
      <c r="K131" s="43">
        <v>14.3</v>
      </c>
      <c r="L131" s="43"/>
      <c r="M131" s="43"/>
      <c r="N131" s="44">
        <f t="shared" si="4"/>
        <v>0</v>
      </c>
      <c r="O131" s="28">
        <v>15</v>
      </c>
      <c r="P131" s="28">
        <v>45</v>
      </c>
      <c r="Q131" s="17" t="s">
        <v>32</v>
      </c>
      <c r="R131" s="40" t="s">
        <v>409</v>
      </c>
      <c r="S131" s="49" t="s">
        <v>34</v>
      </c>
      <c r="T131" s="50" t="s">
        <v>42</v>
      </c>
      <c r="U131" s="51"/>
    </row>
    <row r="132" ht="49" customHeight="1" spans="1:21">
      <c r="A132" s="16">
        <v>129</v>
      </c>
      <c r="B132" s="16">
        <v>2024</v>
      </c>
      <c r="C132" s="28" t="s">
        <v>410</v>
      </c>
      <c r="D132" s="28" t="s">
        <v>26</v>
      </c>
      <c r="E132" s="40" t="s">
        <v>168</v>
      </c>
      <c r="F132" s="40" t="s">
        <v>28</v>
      </c>
      <c r="G132" s="28" t="s">
        <v>386</v>
      </c>
      <c r="H132" s="28" t="s">
        <v>411</v>
      </c>
      <c r="I132" s="28" t="s">
        <v>412</v>
      </c>
      <c r="J132" s="43">
        <v>450</v>
      </c>
      <c r="K132" s="43">
        <v>450</v>
      </c>
      <c r="L132" s="43"/>
      <c r="M132" s="43"/>
      <c r="N132" s="44"/>
      <c r="O132" s="28">
        <v>30</v>
      </c>
      <c r="P132" s="28">
        <v>105</v>
      </c>
      <c r="Q132" s="17" t="s">
        <v>32</v>
      </c>
      <c r="R132" s="40" t="s">
        <v>413</v>
      </c>
      <c r="S132" s="49" t="s">
        <v>34</v>
      </c>
      <c r="T132" s="50" t="s">
        <v>35</v>
      </c>
      <c r="U132" s="51"/>
    </row>
    <row r="133" ht="49" customHeight="1" spans="1:21">
      <c r="A133" s="16">
        <v>130</v>
      </c>
      <c r="B133" s="16">
        <v>2024</v>
      </c>
      <c r="C133" s="28" t="s">
        <v>414</v>
      </c>
      <c r="D133" s="28" t="s">
        <v>26</v>
      </c>
      <c r="E133" s="40" t="s">
        <v>168</v>
      </c>
      <c r="F133" s="40" t="s">
        <v>28</v>
      </c>
      <c r="G133" s="28" t="s">
        <v>386</v>
      </c>
      <c r="H133" s="28" t="s">
        <v>415</v>
      </c>
      <c r="I133" s="28" t="s">
        <v>416</v>
      </c>
      <c r="J133" s="43">
        <v>600</v>
      </c>
      <c r="K133" s="43">
        <v>600</v>
      </c>
      <c r="L133" s="43"/>
      <c r="M133" s="43"/>
      <c r="N133" s="44">
        <f>J133-K133</f>
        <v>0</v>
      </c>
      <c r="O133" s="28">
        <v>60</v>
      </c>
      <c r="P133" s="28">
        <v>180</v>
      </c>
      <c r="Q133" s="17" t="s">
        <v>32</v>
      </c>
      <c r="R133" s="40" t="s">
        <v>417</v>
      </c>
      <c r="S133" s="49" t="s">
        <v>34</v>
      </c>
      <c r="T133" s="50" t="s">
        <v>35</v>
      </c>
      <c r="U133" s="51"/>
    </row>
    <row r="134" ht="49" customHeight="1" spans="1:21">
      <c r="A134" s="16">
        <v>131</v>
      </c>
      <c r="B134" s="16">
        <v>2024</v>
      </c>
      <c r="C134" s="28" t="s">
        <v>418</v>
      </c>
      <c r="D134" s="28" t="s">
        <v>26</v>
      </c>
      <c r="E134" s="40" t="s">
        <v>98</v>
      </c>
      <c r="F134" s="40" t="s">
        <v>99</v>
      </c>
      <c r="G134" s="28" t="s">
        <v>386</v>
      </c>
      <c r="H134" s="28" t="s">
        <v>419</v>
      </c>
      <c r="I134" s="28" t="s">
        <v>420</v>
      </c>
      <c r="J134" s="43">
        <v>100</v>
      </c>
      <c r="K134" s="43">
        <v>100</v>
      </c>
      <c r="L134" s="43"/>
      <c r="M134" s="43"/>
      <c r="N134" s="44"/>
      <c r="O134" s="28">
        <v>30</v>
      </c>
      <c r="P134" s="28">
        <v>95</v>
      </c>
      <c r="Q134" s="17" t="s">
        <v>32</v>
      </c>
      <c r="R134" s="40" t="s">
        <v>277</v>
      </c>
      <c r="S134" s="49" t="s">
        <v>34</v>
      </c>
      <c r="T134" s="50" t="s">
        <v>35</v>
      </c>
      <c r="U134" s="51"/>
    </row>
    <row r="135" ht="49" customHeight="1" spans="1:21">
      <c r="A135" s="16">
        <v>132</v>
      </c>
      <c r="B135" s="16">
        <v>2024</v>
      </c>
      <c r="C135" s="28" t="s">
        <v>421</v>
      </c>
      <c r="D135" s="28" t="s">
        <v>26</v>
      </c>
      <c r="E135" s="40" t="s">
        <v>37</v>
      </c>
      <c r="F135" s="40" t="s">
        <v>38</v>
      </c>
      <c r="G135" s="28" t="s">
        <v>386</v>
      </c>
      <c r="H135" s="28" t="s">
        <v>397</v>
      </c>
      <c r="I135" s="28" t="s">
        <v>422</v>
      </c>
      <c r="J135" s="43">
        <v>32</v>
      </c>
      <c r="K135" s="43">
        <v>32</v>
      </c>
      <c r="L135" s="43"/>
      <c r="M135" s="43"/>
      <c r="N135" s="44">
        <f>J135-K135</f>
        <v>0</v>
      </c>
      <c r="O135" s="28">
        <v>20</v>
      </c>
      <c r="P135" s="28">
        <v>60</v>
      </c>
      <c r="Q135" s="17" t="s">
        <v>32</v>
      </c>
      <c r="R135" s="40" t="s">
        <v>423</v>
      </c>
      <c r="S135" s="49" t="s">
        <v>34</v>
      </c>
      <c r="T135" s="50" t="s">
        <v>42</v>
      </c>
      <c r="U135" s="51"/>
    </row>
    <row r="136" ht="49" customHeight="1" spans="1:21">
      <c r="A136" s="16">
        <v>133</v>
      </c>
      <c r="B136" s="16">
        <v>2024</v>
      </c>
      <c r="C136" s="28" t="s">
        <v>424</v>
      </c>
      <c r="D136" s="28" t="s">
        <v>26</v>
      </c>
      <c r="E136" s="40" t="s">
        <v>94</v>
      </c>
      <c r="F136" s="40" t="s">
        <v>28</v>
      </c>
      <c r="G136" s="28" t="s">
        <v>386</v>
      </c>
      <c r="H136" s="28" t="s">
        <v>397</v>
      </c>
      <c r="I136" s="28" t="s">
        <v>425</v>
      </c>
      <c r="J136" s="43">
        <v>300</v>
      </c>
      <c r="K136" s="43">
        <v>300</v>
      </c>
      <c r="L136" s="43"/>
      <c r="M136" s="43"/>
      <c r="N136" s="44">
        <f>J136-K136</f>
        <v>0</v>
      </c>
      <c r="O136" s="28">
        <v>50</v>
      </c>
      <c r="P136" s="28">
        <v>160</v>
      </c>
      <c r="Q136" s="17" t="s">
        <v>32</v>
      </c>
      <c r="R136" s="40" t="s">
        <v>426</v>
      </c>
      <c r="S136" s="49" t="s">
        <v>34</v>
      </c>
      <c r="T136" s="50" t="s">
        <v>35</v>
      </c>
      <c r="U136" s="51"/>
    </row>
    <row r="137" ht="49" customHeight="1" spans="1:21">
      <c r="A137" s="16">
        <v>134</v>
      </c>
      <c r="B137" s="16">
        <v>2024</v>
      </c>
      <c r="C137" s="28" t="s">
        <v>427</v>
      </c>
      <c r="D137" s="28" t="s">
        <v>26</v>
      </c>
      <c r="E137" s="40" t="s">
        <v>152</v>
      </c>
      <c r="F137" s="40" t="s">
        <v>153</v>
      </c>
      <c r="G137" s="28" t="s">
        <v>386</v>
      </c>
      <c r="H137" s="28" t="s">
        <v>397</v>
      </c>
      <c r="I137" s="28" t="s">
        <v>428</v>
      </c>
      <c r="J137" s="43">
        <v>300</v>
      </c>
      <c r="K137" s="43">
        <v>300</v>
      </c>
      <c r="L137" s="43"/>
      <c r="M137" s="43"/>
      <c r="N137" s="44">
        <f>J137-K137</f>
        <v>0</v>
      </c>
      <c r="O137" s="28">
        <v>60</v>
      </c>
      <c r="P137" s="28">
        <v>200</v>
      </c>
      <c r="Q137" s="17" t="s">
        <v>32</v>
      </c>
      <c r="R137" s="40" t="s">
        <v>429</v>
      </c>
      <c r="S137" s="49" t="s">
        <v>34</v>
      </c>
      <c r="T137" s="50" t="s">
        <v>35</v>
      </c>
      <c r="U137" s="51"/>
    </row>
    <row r="138" ht="49" customHeight="1" spans="1:21">
      <c r="A138" s="16">
        <v>135</v>
      </c>
      <c r="B138" s="16">
        <v>2024</v>
      </c>
      <c r="C138" s="28" t="s">
        <v>430</v>
      </c>
      <c r="D138" s="28" t="s">
        <v>26</v>
      </c>
      <c r="E138" s="40" t="s">
        <v>37</v>
      </c>
      <c r="F138" s="40" t="s">
        <v>38</v>
      </c>
      <c r="G138" s="28" t="s">
        <v>386</v>
      </c>
      <c r="H138" s="28" t="s">
        <v>431</v>
      </c>
      <c r="I138" s="28" t="s">
        <v>432</v>
      </c>
      <c r="J138" s="43">
        <v>117.65</v>
      </c>
      <c r="K138" s="43">
        <v>117.65</v>
      </c>
      <c r="L138" s="43"/>
      <c r="M138" s="43"/>
      <c r="N138" s="44">
        <f>J138-K138</f>
        <v>0</v>
      </c>
      <c r="O138" s="28">
        <v>31</v>
      </c>
      <c r="P138" s="28">
        <v>100</v>
      </c>
      <c r="Q138" s="17" t="s">
        <v>32</v>
      </c>
      <c r="R138" s="40" t="s">
        <v>433</v>
      </c>
      <c r="S138" s="49" t="s">
        <v>34</v>
      </c>
      <c r="T138" s="50" t="s">
        <v>42</v>
      </c>
      <c r="U138" s="51"/>
    </row>
    <row r="139" ht="49" customHeight="1" spans="1:21">
      <c r="A139" s="16">
        <v>136</v>
      </c>
      <c r="B139" s="16">
        <v>2024</v>
      </c>
      <c r="C139" s="28" t="s">
        <v>434</v>
      </c>
      <c r="D139" s="28" t="s">
        <v>26</v>
      </c>
      <c r="E139" s="40" t="s">
        <v>168</v>
      </c>
      <c r="F139" s="40" t="s">
        <v>28</v>
      </c>
      <c r="G139" s="28" t="s">
        <v>386</v>
      </c>
      <c r="H139" s="28" t="s">
        <v>431</v>
      </c>
      <c r="I139" s="28" t="s">
        <v>435</v>
      </c>
      <c r="J139" s="43">
        <v>600</v>
      </c>
      <c r="K139" s="43">
        <v>600</v>
      </c>
      <c r="L139" s="43"/>
      <c r="M139" s="43"/>
      <c r="N139" s="44">
        <f>J139-K139</f>
        <v>0</v>
      </c>
      <c r="O139" s="28">
        <v>55</v>
      </c>
      <c r="P139" s="28">
        <v>165</v>
      </c>
      <c r="Q139" s="17" t="s">
        <v>32</v>
      </c>
      <c r="R139" s="40" t="s">
        <v>426</v>
      </c>
      <c r="S139" s="49" t="s">
        <v>34</v>
      </c>
      <c r="T139" s="50" t="s">
        <v>35</v>
      </c>
      <c r="U139" s="51"/>
    </row>
    <row r="140" ht="49" customHeight="1" spans="1:21">
      <c r="A140" s="16">
        <v>137</v>
      </c>
      <c r="B140" s="16">
        <v>2024</v>
      </c>
      <c r="C140" s="28" t="s">
        <v>436</v>
      </c>
      <c r="D140" s="28" t="s">
        <v>26</v>
      </c>
      <c r="E140" s="40" t="s">
        <v>37</v>
      </c>
      <c r="F140" s="40" t="s">
        <v>38</v>
      </c>
      <c r="G140" s="28" t="s">
        <v>386</v>
      </c>
      <c r="H140" s="28" t="s">
        <v>437</v>
      </c>
      <c r="I140" s="28" t="s">
        <v>438</v>
      </c>
      <c r="J140" s="43">
        <v>93.5</v>
      </c>
      <c r="K140" s="43">
        <v>93.5</v>
      </c>
      <c r="L140" s="43"/>
      <c r="M140" s="43"/>
      <c r="N140" s="44">
        <v>0</v>
      </c>
      <c r="O140" s="28">
        <v>30</v>
      </c>
      <c r="P140" s="28">
        <v>86</v>
      </c>
      <c r="Q140" s="17" t="s">
        <v>32</v>
      </c>
      <c r="R140" s="40" t="s">
        <v>439</v>
      </c>
      <c r="S140" s="49" t="s">
        <v>34</v>
      </c>
      <c r="T140" s="50" t="s">
        <v>42</v>
      </c>
      <c r="U140" s="51"/>
    </row>
    <row r="141" ht="49" customHeight="1" spans="1:21">
      <c r="A141" s="16">
        <v>138</v>
      </c>
      <c r="B141" s="16">
        <v>2024</v>
      </c>
      <c r="C141" s="28" t="s">
        <v>440</v>
      </c>
      <c r="D141" s="28" t="s">
        <v>26</v>
      </c>
      <c r="E141" s="40" t="s">
        <v>98</v>
      </c>
      <c r="F141" s="40" t="s">
        <v>99</v>
      </c>
      <c r="G141" s="28" t="s">
        <v>386</v>
      </c>
      <c r="H141" s="28" t="s">
        <v>441</v>
      </c>
      <c r="I141" s="28" t="s">
        <v>442</v>
      </c>
      <c r="J141" s="43">
        <v>50</v>
      </c>
      <c r="K141" s="43">
        <v>50</v>
      </c>
      <c r="L141" s="43"/>
      <c r="M141" s="43"/>
      <c r="N141" s="44"/>
      <c r="O141" s="28">
        <v>40</v>
      </c>
      <c r="P141" s="28">
        <v>110</v>
      </c>
      <c r="Q141" s="17" t="s">
        <v>32</v>
      </c>
      <c r="R141" s="40" t="s">
        <v>443</v>
      </c>
      <c r="S141" s="49" t="s">
        <v>34</v>
      </c>
      <c r="T141" s="50" t="s">
        <v>35</v>
      </c>
      <c r="U141" s="51"/>
    </row>
    <row r="142" ht="49" customHeight="1" spans="1:21">
      <c r="A142" s="16">
        <v>139</v>
      </c>
      <c r="B142" s="16">
        <v>2024</v>
      </c>
      <c r="C142" s="28" t="s">
        <v>444</v>
      </c>
      <c r="D142" s="28" t="s">
        <v>26</v>
      </c>
      <c r="E142" s="40" t="s">
        <v>37</v>
      </c>
      <c r="F142" s="40" t="s">
        <v>38</v>
      </c>
      <c r="G142" s="28" t="s">
        <v>386</v>
      </c>
      <c r="H142" s="28" t="s">
        <v>437</v>
      </c>
      <c r="I142" s="28" t="s">
        <v>445</v>
      </c>
      <c r="J142" s="43">
        <v>150</v>
      </c>
      <c r="K142" s="43">
        <v>150</v>
      </c>
      <c r="L142" s="43"/>
      <c r="M142" s="43"/>
      <c r="N142" s="44">
        <f t="shared" ref="N142:N147" si="5">J142-K142</f>
        <v>0</v>
      </c>
      <c r="O142" s="28">
        <v>20</v>
      </c>
      <c r="P142" s="28">
        <v>60</v>
      </c>
      <c r="Q142" s="17" t="s">
        <v>32</v>
      </c>
      <c r="R142" s="40" t="s">
        <v>423</v>
      </c>
      <c r="S142" s="49" t="s">
        <v>34</v>
      </c>
      <c r="T142" s="50" t="s">
        <v>42</v>
      </c>
      <c r="U142" s="51"/>
    </row>
    <row r="143" ht="49" customHeight="1" spans="1:21">
      <c r="A143" s="16">
        <v>140</v>
      </c>
      <c r="B143" s="16">
        <v>2024</v>
      </c>
      <c r="C143" s="28" t="s">
        <v>446</v>
      </c>
      <c r="D143" s="28" t="s">
        <v>26</v>
      </c>
      <c r="E143" s="40" t="s">
        <v>447</v>
      </c>
      <c r="F143" s="40" t="s">
        <v>153</v>
      </c>
      <c r="G143" s="28" t="s">
        <v>386</v>
      </c>
      <c r="H143" s="28" t="s">
        <v>415</v>
      </c>
      <c r="I143" s="28" t="s">
        <v>448</v>
      </c>
      <c r="J143" s="43">
        <v>200</v>
      </c>
      <c r="K143" s="43">
        <v>200</v>
      </c>
      <c r="L143" s="43"/>
      <c r="M143" s="43"/>
      <c r="N143" s="44">
        <f t="shared" si="5"/>
        <v>0</v>
      </c>
      <c r="O143" s="28">
        <v>40</v>
      </c>
      <c r="P143" s="28">
        <v>120</v>
      </c>
      <c r="Q143" s="17" t="s">
        <v>32</v>
      </c>
      <c r="R143" s="40" t="s">
        <v>392</v>
      </c>
      <c r="S143" s="49" t="s">
        <v>34</v>
      </c>
      <c r="T143" s="50" t="s">
        <v>35</v>
      </c>
      <c r="U143" s="51"/>
    </row>
    <row r="144" ht="49" customHeight="1" spans="1:21">
      <c r="A144" s="16">
        <v>141</v>
      </c>
      <c r="B144" s="16">
        <v>2024</v>
      </c>
      <c r="C144" s="28" t="s">
        <v>449</v>
      </c>
      <c r="D144" s="28" t="s">
        <v>26</v>
      </c>
      <c r="E144" s="40" t="s">
        <v>37</v>
      </c>
      <c r="F144" s="40" t="s">
        <v>38</v>
      </c>
      <c r="G144" s="28" t="s">
        <v>386</v>
      </c>
      <c r="H144" s="28" t="s">
        <v>415</v>
      </c>
      <c r="I144" s="28" t="s">
        <v>450</v>
      </c>
      <c r="J144" s="43">
        <v>110.5</v>
      </c>
      <c r="K144" s="43">
        <v>110.5</v>
      </c>
      <c r="L144" s="43"/>
      <c r="M144" s="43"/>
      <c r="N144" s="44">
        <f t="shared" si="5"/>
        <v>0</v>
      </c>
      <c r="O144" s="28">
        <v>20</v>
      </c>
      <c r="P144" s="28">
        <v>60</v>
      </c>
      <c r="Q144" s="17" t="s">
        <v>32</v>
      </c>
      <c r="R144" s="40" t="s">
        <v>423</v>
      </c>
      <c r="S144" s="49" t="s">
        <v>34</v>
      </c>
      <c r="T144" s="50" t="s">
        <v>42</v>
      </c>
      <c r="U144" s="51"/>
    </row>
    <row r="145" ht="49" customHeight="1" spans="1:21">
      <c r="A145" s="16">
        <v>142</v>
      </c>
      <c r="B145" s="16">
        <v>2024</v>
      </c>
      <c r="C145" s="28" t="s">
        <v>451</v>
      </c>
      <c r="D145" s="28" t="s">
        <v>26</v>
      </c>
      <c r="E145" s="40" t="s">
        <v>37</v>
      </c>
      <c r="F145" s="40" t="s">
        <v>38</v>
      </c>
      <c r="G145" s="28" t="s">
        <v>386</v>
      </c>
      <c r="H145" s="28" t="s">
        <v>415</v>
      </c>
      <c r="I145" s="28" t="s">
        <v>452</v>
      </c>
      <c r="J145" s="43">
        <v>52</v>
      </c>
      <c r="K145" s="43">
        <v>52</v>
      </c>
      <c r="L145" s="43"/>
      <c r="M145" s="43"/>
      <c r="N145" s="44">
        <f t="shared" si="5"/>
        <v>0</v>
      </c>
      <c r="O145" s="28">
        <v>19</v>
      </c>
      <c r="P145" s="28">
        <v>60</v>
      </c>
      <c r="Q145" s="17" t="s">
        <v>32</v>
      </c>
      <c r="R145" s="40" t="s">
        <v>423</v>
      </c>
      <c r="S145" s="49" t="s">
        <v>34</v>
      </c>
      <c r="T145" s="50" t="s">
        <v>42</v>
      </c>
      <c r="U145" s="51"/>
    </row>
    <row r="146" ht="49" customHeight="1" spans="1:21">
      <c r="A146" s="16">
        <v>143</v>
      </c>
      <c r="B146" s="16">
        <v>2024</v>
      </c>
      <c r="C146" s="28" t="s">
        <v>453</v>
      </c>
      <c r="D146" s="28" t="s">
        <v>26</v>
      </c>
      <c r="E146" s="40" t="s">
        <v>37</v>
      </c>
      <c r="F146" s="40" t="s">
        <v>38</v>
      </c>
      <c r="G146" s="28" t="s">
        <v>454</v>
      </c>
      <c r="H146" s="28" t="s">
        <v>455</v>
      </c>
      <c r="I146" s="28" t="s">
        <v>456</v>
      </c>
      <c r="J146" s="43">
        <v>46</v>
      </c>
      <c r="K146" s="43">
        <v>46</v>
      </c>
      <c r="L146" s="43"/>
      <c r="M146" s="43"/>
      <c r="N146" s="44">
        <f t="shared" si="5"/>
        <v>0</v>
      </c>
      <c r="O146" s="28">
        <v>60</v>
      </c>
      <c r="P146" s="28">
        <v>217</v>
      </c>
      <c r="Q146" s="17" t="s">
        <v>32</v>
      </c>
      <c r="R146" s="40" t="s">
        <v>211</v>
      </c>
      <c r="S146" s="49" t="s">
        <v>34</v>
      </c>
      <c r="T146" s="50" t="s">
        <v>42</v>
      </c>
      <c r="U146" s="51"/>
    </row>
    <row r="147" ht="49" customHeight="1" spans="1:21">
      <c r="A147" s="16">
        <v>144</v>
      </c>
      <c r="B147" s="16">
        <v>2024</v>
      </c>
      <c r="C147" s="28" t="s">
        <v>457</v>
      </c>
      <c r="D147" s="28" t="s">
        <v>26</v>
      </c>
      <c r="E147" s="40" t="s">
        <v>98</v>
      </c>
      <c r="F147" s="40" t="s">
        <v>99</v>
      </c>
      <c r="G147" s="28" t="s">
        <v>454</v>
      </c>
      <c r="H147" s="28" t="s">
        <v>455</v>
      </c>
      <c r="I147" s="28" t="s">
        <v>458</v>
      </c>
      <c r="J147" s="43">
        <v>50</v>
      </c>
      <c r="K147" s="43">
        <v>50</v>
      </c>
      <c r="L147" s="43"/>
      <c r="M147" s="43"/>
      <c r="N147" s="44">
        <f t="shared" si="5"/>
        <v>0</v>
      </c>
      <c r="O147" s="28">
        <v>20</v>
      </c>
      <c r="P147" s="28">
        <v>81</v>
      </c>
      <c r="Q147" s="17" t="s">
        <v>32</v>
      </c>
      <c r="R147" s="40" t="s">
        <v>92</v>
      </c>
      <c r="S147" s="49" t="s">
        <v>34</v>
      </c>
      <c r="T147" s="50" t="s">
        <v>35</v>
      </c>
      <c r="U147" s="51"/>
    </row>
    <row r="148" ht="49" customHeight="1" spans="1:21">
      <c r="A148" s="16">
        <v>145</v>
      </c>
      <c r="B148" s="16">
        <v>2024</v>
      </c>
      <c r="C148" s="28" t="s">
        <v>459</v>
      </c>
      <c r="D148" s="28" t="s">
        <v>26</v>
      </c>
      <c r="E148" s="40" t="s">
        <v>27</v>
      </c>
      <c r="F148" s="40" t="s">
        <v>28</v>
      </c>
      <c r="G148" s="28" t="s">
        <v>454</v>
      </c>
      <c r="H148" s="28" t="s">
        <v>460</v>
      </c>
      <c r="I148" s="28" t="s">
        <v>31</v>
      </c>
      <c r="J148" s="43">
        <v>85</v>
      </c>
      <c r="K148" s="43">
        <v>85</v>
      </c>
      <c r="L148" s="43"/>
      <c r="M148" s="43"/>
      <c r="N148" s="44">
        <v>0</v>
      </c>
      <c r="O148" s="28">
        <v>437</v>
      </c>
      <c r="P148" s="28">
        <v>1404</v>
      </c>
      <c r="Q148" s="17" t="s">
        <v>32</v>
      </c>
      <c r="R148" s="40" t="s">
        <v>461</v>
      </c>
      <c r="S148" s="49" t="s">
        <v>34</v>
      </c>
      <c r="T148" s="50" t="s">
        <v>35</v>
      </c>
      <c r="U148" s="51"/>
    </row>
    <row r="149" ht="49" customHeight="1" spans="1:21">
      <c r="A149" s="16">
        <v>146</v>
      </c>
      <c r="B149" s="16">
        <v>2024</v>
      </c>
      <c r="C149" s="28" t="s">
        <v>462</v>
      </c>
      <c r="D149" s="28" t="s">
        <v>26</v>
      </c>
      <c r="E149" s="40" t="s">
        <v>152</v>
      </c>
      <c r="F149" s="40" t="s">
        <v>153</v>
      </c>
      <c r="G149" s="28" t="s">
        <v>454</v>
      </c>
      <c r="H149" s="28" t="s">
        <v>460</v>
      </c>
      <c r="I149" s="28" t="s">
        <v>463</v>
      </c>
      <c r="J149" s="43">
        <v>350</v>
      </c>
      <c r="K149" s="43">
        <v>350</v>
      </c>
      <c r="L149" s="43"/>
      <c r="M149" s="43"/>
      <c r="N149" s="44">
        <f>J149-K149</f>
        <v>0</v>
      </c>
      <c r="O149" s="28">
        <v>50</v>
      </c>
      <c r="P149" s="28">
        <v>110</v>
      </c>
      <c r="Q149" s="17" t="s">
        <v>32</v>
      </c>
      <c r="R149" s="40" t="s">
        <v>464</v>
      </c>
      <c r="S149" s="49" t="s">
        <v>34</v>
      </c>
      <c r="T149" s="50" t="s">
        <v>35</v>
      </c>
      <c r="U149" s="51"/>
    </row>
    <row r="150" ht="49" customHeight="1" spans="1:21">
      <c r="A150" s="16">
        <v>147</v>
      </c>
      <c r="B150" s="16">
        <v>2024</v>
      </c>
      <c r="C150" s="28" t="s">
        <v>465</v>
      </c>
      <c r="D150" s="28" t="s">
        <v>26</v>
      </c>
      <c r="E150" s="40" t="s">
        <v>94</v>
      </c>
      <c r="F150" s="40" t="s">
        <v>28</v>
      </c>
      <c r="G150" s="28" t="s">
        <v>454</v>
      </c>
      <c r="H150" s="28" t="s">
        <v>460</v>
      </c>
      <c r="I150" s="28" t="s">
        <v>466</v>
      </c>
      <c r="J150" s="43">
        <v>200</v>
      </c>
      <c r="K150" s="43">
        <v>200</v>
      </c>
      <c r="L150" s="43"/>
      <c r="M150" s="43"/>
      <c r="N150" s="44">
        <f>J150-K150</f>
        <v>0</v>
      </c>
      <c r="O150" s="28">
        <v>25</v>
      </c>
      <c r="P150" s="28">
        <v>70</v>
      </c>
      <c r="Q150" s="17" t="s">
        <v>32</v>
      </c>
      <c r="R150" s="40" t="s">
        <v>277</v>
      </c>
      <c r="S150" s="49" t="s">
        <v>34</v>
      </c>
      <c r="T150" s="50" t="s">
        <v>35</v>
      </c>
      <c r="U150" s="51"/>
    </row>
    <row r="151" ht="49" customHeight="1" spans="1:21">
      <c r="A151" s="16">
        <v>148</v>
      </c>
      <c r="B151" s="16">
        <v>2024</v>
      </c>
      <c r="C151" s="28" t="s">
        <v>467</v>
      </c>
      <c r="D151" s="28" t="s">
        <v>26</v>
      </c>
      <c r="E151" s="40" t="s">
        <v>94</v>
      </c>
      <c r="F151" s="40" t="s">
        <v>28</v>
      </c>
      <c r="G151" s="28" t="s">
        <v>454</v>
      </c>
      <c r="H151" s="28" t="s">
        <v>468</v>
      </c>
      <c r="I151" s="28" t="s">
        <v>469</v>
      </c>
      <c r="J151" s="43">
        <v>300</v>
      </c>
      <c r="K151" s="43">
        <v>300</v>
      </c>
      <c r="L151" s="43"/>
      <c r="M151" s="43"/>
      <c r="N151" s="44"/>
      <c r="O151" s="28">
        <v>50</v>
      </c>
      <c r="P151" s="28">
        <v>140</v>
      </c>
      <c r="Q151" s="17" t="s">
        <v>32</v>
      </c>
      <c r="R151" s="40" t="s">
        <v>470</v>
      </c>
      <c r="S151" s="49" t="s">
        <v>34</v>
      </c>
      <c r="T151" s="50" t="s">
        <v>35</v>
      </c>
      <c r="U151" s="51"/>
    </row>
    <row r="152" ht="49" customHeight="1" spans="1:21">
      <c r="A152" s="16">
        <v>149</v>
      </c>
      <c r="B152" s="16">
        <v>2024</v>
      </c>
      <c r="C152" s="28" t="s">
        <v>471</v>
      </c>
      <c r="D152" s="28" t="s">
        <v>26</v>
      </c>
      <c r="E152" s="40" t="s">
        <v>94</v>
      </c>
      <c r="F152" s="40" t="s">
        <v>28</v>
      </c>
      <c r="G152" s="28" t="s">
        <v>454</v>
      </c>
      <c r="H152" s="28" t="s">
        <v>472</v>
      </c>
      <c r="I152" s="28" t="s">
        <v>473</v>
      </c>
      <c r="J152" s="43">
        <v>380</v>
      </c>
      <c r="K152" s="43">
        <v>380</v>
      </c>
      <c r="L152" s="43"/>
      <c r="M152" s="43"/>
      <c r="N152" s="44">
        <f t="shared" ref="N152:N160" si="6">J152-K152</f>
        <v>0</v>
      </c>
      <c r="O152" s="28">
        <v>26</v>
      </c>
      <c r="P152" s="28">
        <v>83</v>
      </c>
      <c r="Q152" s="17" t="s">
        <v>32</v>
      </c>
      <c r="R152" s="40" t="s">
        <v>474</v>
      </c>
      <c r="S152" s="49" t="s">
        <v>34</v>
      </c>
      <c r="T152" s="50" t="s">
        <v>35</v>
      </c>
      <c r="U152" s="51"/>
    </row>
    <row r="153" ht="49" customHeight="1" spans="1:21">
      <c r="A153" s="16">
        <v>150</v>
      </c>
      <c r="B153" s="16">
        <v>2024</v>
      </c>
      <c r="C153" s="28" t="s">
        <v>475</v>
      </c>
      <c r="D153" s="28" t="s">
        <v>26</v>
      </c>
      <c r="E153" s="40" t="s">
        <v>37</v>
      </c>
      <c r="F153" s="40" t="s">
        <v>38</v>
      </c>
      <c r="G153" s="28" t="s">
        <v>454</v>
      </c>
      <c r="H153" s="28" t="s">
        <v>476</v>
      </c>
      <c r="I153" s="28" t="s">
        <v>477</v>
      </c>
      <c r="J153" s="43">
        <v>34</v>
      </c>
      <c r="K153" s="43">
        <v>34</v>
      </c>
      <c r="L153" s="43"/>
      <c r="M153" s="43"/>
      <c r="N153" s="44">
        <f t="shared" si="6"/>
        <v>0</v>
      </c>
      <c r="O153" s="28">
        <v>17</v>
      </c>
      <c r="P153" s="28">
        <v>55</v>
      </c>
      <c r="Q153" s="17" t="s">
        <v>32</v>
      </c>
      <c r="R153" s="40" t="s">
        <v>478</v>
      </c>
      <c r="S153" s="49" t="s">
        <v>34</v>
      </c>
      <c r="T153" s="50" t="s">
        <v>42</v>
      </c>
      <c r="U153" s="51"/>
    </row>
    <row r="154" ht="49" customHeight="1" spans="1:21">
      <c r="A154" s="16">
        <v>151</v>
      </c>
      <c r="B154" s="16">
        <v>2024</v>
      </c>
      <c r="C154" s="28" t="s">
        <v>479</v>
      </c>
      <c r="D154" s="28" t="s">
        <v>26</v>
      </c>
      <c r="E154" s="40" t="s">
        <v>94</v>
      </c>
      <c r="F154" s="40" t="s">
        <v>28</v>
      </c>
      <c r="G154" s="28" t="s">
        <v>454</v>
      </c>
      <c r="H154" s="28" t="s">
        <v>480</v>
      </c>
      <c r="I154" s="28" t="s">
        <v>481</v>
      </c>
      <c r="J154" s="43">
        <v>50</v>
      </c>
      <c r="K154" s="43">
        <v>50</v>
      </c>
      <c r="L154" s="43"/>
      <c r="M154" s="43"/>
      <c r="N154" s="44">
        <f t="shared" si="6"/>
        <v>0</v>
      </c>
      <c r="O154" s="28">
        <v>7</v>
      </c>
      <c r="P154" s="28">
        <v>26</v>
      </c>
      <c r="Q154" s="17" t="s">
        <v>32</v>
      </c>
      <c r="R154" s="40" t="s">
        <v>286</v>
      </c>
      <c r="S154" s="49" t="s">
        <v>34</v>
      </c>
      <c r="T154" s="50" t="s">
        <v>35</v>
      </c>
      <c r="U154" s="51"/>
    </row>
    <row r="155" ht="49" customHeight="1" spans="1:21">
      <c r="A155" s="16">
        <v>152</v>
      </c>
      <c r="B155" s="16">
        <v>2024</v>
      </c>
      <c r="C155" s="28" t="s">
        <v>482</v>
      </c>
      <c r="D155" s="28" t="s">
        <v>26</v>
      </c>
      <c r="E155" s="40" t="s">
        <v>94</v>
      </c>
      <c r="F155" s="40" t="s">
        <v>28</v>
      </c>
      <c r="G155" s="28" t="s">
        <v>454</v>
      </c>
      <c r="H155" s="28" t="s">
        <v>480</v>
      </c>
      <c r="I155" s="28" t="s">
        <v>483</v>
      </c>
      <c r="J155" s="43">
        <v>59</v>
      </c>
      <c r="K155" s="43">
        <v>59</v>
      </c>
      <c r="L155" s="43"/>
      <c r="M155" s="43"/>
      <c r="N155" s="44">
        <f t="shared" si="6"/>
        <v>0</v>
      </c>
      <c r="O155" s="28">
        <v>80</v>
      </c>
      <c r="P155" s="28">
        <v>320</v>
      </c>
      <c r="Q155" s="17" t="s">
        <v>32</v>
      </c>
      <c r="R155" s="40" t="s">
        <v>484</v>
      </c>
      <c r="S155" s="49" t="s">
        <v>34</v>
      </c>
      <c r="T155" s="50" t="s">
        <v>35</v>
      </c>
      <c r="U155" s="51"/>
    </row>
    <row r="156" ht="49" customHeight="1" spans="1:21">
      <c r="A156" s="16">
        <v>153</v>
      </c>
      <c r="B156" s="16">
        <v>2024</v>
      </c>
      <c r="C156" s="28" t="s">
        <v>485</v>
      </c>
      <c r="D156" s="28" t="s">
        <v>26</v>
      </c>
      <c r="E156" s="40" t="s">
        <v>37</v>
      </c>
      <c r="F156" s="40" t="s">
        <v>38</v>
      </c>
      <c r="G156" s="28" t="s">
        <v>454</v>
      </c>
      <c r="H156" s="28" t="s">
        <v>480</v>
      </c>
      <c r="I156" s="28" t="s">
        <v>486</v>
      </c>
      <c r="J156" s="43">
        <v>78</v>
      </c>
      <c r="K156" s="43">
        <v>78</v>
      </c>
      <c r="L156" s="43"/>
      <c r="M156" s="43"/>
      <c r="N156" s="44">
        <f t="shared" si="6"/>
        <v>0</v>
      </c>
      <c r="O156" s="28">
        <v>50</v>
      </c>
      <c r="P156" s="28">
        <v>160</v>
      </c>
      <c r="Q156" s="17" t="s">
        <v>32</v>
      </c>
      <c r="R156" s="40" t="s">
        <v>439</v>
      </c>
      <c r="S156" s="49" t="s">
        <v>34</v>
      </c>
      <c r="T156" s="50" t="s">
        <v>42</v>
      </c>
      <c r="U156" s="51"/>
    </row>
    <row r="157" ht="49" customHeight="1" spans="1:21">
      <c r="A157" s="16">
        <v>154</v>
      </c>
      <c r="B157" s="16">
        <v>2024</v>
      </c>
      <c r="C157" s="28" t="s">
        <v>487</v>
      </c>
      <c r="D157" s="28" t="s">
        <v>26</v>
      </c>
      <c r="E157" s="40" t="s">
        <v>94</v>
      </c>
      <c r="F157" s="40" t="s">
        <v>28</v>
      </c>
      <c r="G157" s="28" t="s">
        <v>454</v>
      </c>
      <c r="H157" s="28" t="s">
        <v>480</v>
      </c>
      <c r="I157" s="28" t="s">
        <v>488</v>
      </c>
      <c r="J157" s="43">
        <v>80</v>
      </c>
      <c r="K157" s="43">
        <v>80</v>
      </c>
      <c r="L157" s="43"/>
      <c r="M157" s="43"/>
      <c r="N157" s="44">
        <f t="shared" si="6"/>
        <v>0</v>
      </c>
      <c r="O157" s="28">
        <v>12</v>
      </c>
      <c r="P157" s="28">
        <v>30</v>
      </c>
      <c r="Q157" s="17" t="s">
        <v>32</v>
      </c>
      <c r="R157" s="40" t="s">
        <v>92</v>
      </c>
      <c r="S157" s="49" t="s">
        <v>34</v>
      </c>
      <c r="T157" s="50" t="s">
        <v>35</v>
      </c>
      <c r="U157" s="51"/>
    </row>
    <row r="158" ht="49" customHeight="1" spans="1:21">
      <c r="A158" s="16">
        <v>155</v>
      </c>
      <c r="B158" s="16">
        <v>2024</v>
      </c>
      <c r="C158" s="28" t="s">
        <v>489</v>
      </c>
      <c r="D158" s="28" t="s">
        <v>26</v>
      </c>
      <c r="E158" s="40" t="s">
        <v>37</v>
      </c>
      <c r="F158" s="40" t="s">
        <v>38</v>
      </c>
      <c r="G158" s="28" t="s">
        <v>454</v>
      </c>
      <c r="H158" s="28" t="s">
        <v>490</v>
      </c>
      <c r="I158" s="28" t="s">
        <v>491</v>
      </c>
      <c r="J158" s="43">
        <v>78</v>
      </c>
      <c r="K158" s="43">
        <v>78</v>
      </c>
      <c r="L158" s="43"/>
      <c r="M158" s="43"/>
      <c r="N158" s="44">
        <f t="shared" si="6"/>
        <v>0</v>
      </c>
      <c r="O158" s="28">
        <v>55</v>
      </c>
      <c r="P158" s="28">
        <v>300</v>
      </c>
      <c r="Q158" s="17" t="s">
        <v>32</v>
      </c>
      <c r="R158" s="40" t="s">
        <v>41</v>
      </c>
      <c r="S158" s="49" t="s">
        <v>34</v>
      </c>
      <c r="T158" s="50" t="s">
        <v>42</v>
      </c>
      <c r="U158" s="51"/>
    </row>
    <row r="159" ht="49" customHeight="1" spans="1:21">
      <c r="A159" s="16">
        <v>156</v>
      </c>
      <c r="B159" s="16">
        <v>2024</v>
      </c>
      <c r="C159" s="28" t="s">
        <v>492</v>
      </c>
      <c r="D159" s="28" t="s">
        <v>26</v>
      </c>
      <c r="E159" s="40" t="s">
        <v>37</v>
      </c>
      <c r="F159" s="40" t="s">
        <v>38</v>
      </c>
      <c r="G159" s="28" t="s">
        <v>454</v>
      </c>
      <c r="H159" s="28" t="s">
        <v>493</v>
      </c>
      <c r="I159" s="28" t="s">
        <v>494</v>
      </c>
      <c r="J159" s="43">
        <v>65</v>
      </c>
      <c r="K159" s="43">
        <v>65</v>
      </c>
      <c r="L159" s="43"/>
      <c r="M159" s="43"/>
      <c r="N159" s="44">
        <f t="shared" si="6"/>
        <v>0</v>
      </c>
      <c r="O159" s="28">
        <v>32</v>
      </c>
      <c r="P159" s="28">
        <v>220</v>
      </c>
      <c r="Q159" s="17" t="s">
        <v>32</v>
      </c>
      <c r="R159" s="40" t="s">
        <v>92</v>
      </c>
      <c r="S159" s="49" t="s">
        <v>34</v>
      </c>
      <c r="T159" s="50" t="s">
        <v>42</v>
      </c>
      <c r="U159" s="51"/>
    </row>
    <row r="160" ht="49" customHeight="1" spans="1:21">
      <c r="A160" s="16">
        <v>157</v>
      </c>
      <c r="B160" s="16">
        <v>2024</v>
      </c>
      <c r="C160" s="28" t="s">
        <v>495</v>
      </c>
      <c r="D160" s="28" t="s">
        <v>26</v>
      </c>
      <c r="E160" s="40" t="s">
        <v>37</v>
      </c>
      <c r="F160" s="40" t="s">
        <v>38</v>
      </c>
      <c r="G160" s="28" t="s">
        <v>454</v>
      </c>
      <c r="H160" s="28" t="s">
        <v>472</v>
      </c>
      <c r="I160" s="28" t="s">
        <v>496</v>
      </c>
      <c r="J160" s="43">
        <v>41</v>
      </c>
      <c r="K160" s="43">
        <v>41</v>
      </c>
      <c r="L160" s="43"/>
      <c r="M160" s="43"/>
      <c r="N160" s="44">
        <f t="shared" si="6"/>
        <v>0</v>
      </c>
      <c r="O160" s="28">
        <v>50</v>
      </c>
      <c r="P160" s="28">
        <v>150</v>
      </c>
      <c r="Q160" s="17" t="s">
        <v>32</v>
      </c>
      <c r="R160" s="40" t="s">
        <v>286</v>
      </c>
      <c r="S160" s="49" t="s">
        <v>34</v>
      </c>
      <c r="T160" s="50" t="s">
        <v>42</v>
      </c>
      <c r="U160" s="51"/>
    </row>
    <row r="161" ht="49" customHeight="1" spans="1:21">
      <c r="A161" s="16">
        <v>158</v>
      </c>
      <c r="B161" s="16">
        <v>2024</v>
      </c>
      <c r="C161" s="28" t="s">
        <v>497</v>
      </c>
      <c r="D161" s="28" t="s">
        <v>26</v>
      </c>
      <c r="E161" s="40" t="s">
        <v>37</v>
      </c>
      <c r="F161" s="40" t="s">
        <v>38</v>
      </c>
      <c r="G161" s="28" t="s">
        <v>498</v>
      </c>
      <c r="H161" s="28" t="s">
        <v>499</v>
      </c>
      <c r="I161" s="28" t="s">
        <v>500</v>
      </c>
      <c r="J161" s="43">
        <v>23</v>
      </c>
      <c r="K161" s="43">
        <v>23</v>
      </c>
      <c r="L161" s="43"/>
      <c r="M161" s="43"/>
      <c r="N161" s="44">
        <v>0</v>
      </c>
      <c r="O161" s="28">
        <v>60</v>
      </c>
      <c r="P161" s="28">
        <v>200</v>
      </c>
      <c r="Q161" s="17" t="s">
        <v>32</v>
      </c>
      <c r="R161" s="40" t="s">
        <v>92</v>
      </c>
      <c r="S161" s="49" t="s">
        <v>34</v>
      </c>
      <c r="T161" s="50" t="s">
        <v>42</v>
      </c>
      <c r="U161" s="51"/>
    </row>
    <row r="162" ht="49" customHeight="1" spans="1:21">
      <c r="A162" s="16">
        <v>159</v>
      </c>
      <c r="B162" s="16">
        <v>2024</v>
      </c>
      <c r="C162" s="28" t="s">
        <v>501</v>
      </c>
      <c r="D162" s="28" t="s">
        <v>26</v>
      </c>
      <c r="E162" s="40" t="s">
        <v>94</v>
      </c>
      <c r="F162" s="40" t="s">
        <v>28</v>
      </c>
      <c r="G162" s="28" t="s">
        <v>498</v>
      </c>
      <c r="H162" s="28" t="s">
        <v>499</v>
      </c>
      <c r="I162" s="28" t="s">
        <v>502</v>
      </c>
      <c r="J162" s="43">
        <v>72.5</v>
      </c>
      <c r="K162" s="43">
        <v>72.5</v>
      </c>
      <c r="L162" s="43"/>
      <c r="M162" s="43"/>
      <c r="N162" s="44">
        <f>J162-K162</f>
        <v>0</v>
      </c>
      <c r="O162" s="28">
        <v>38</v>
      </c>
      <c r="P162" s="28">
        <v>69</v>
      </c>
      <c r="Q162" s="17" t="s">
        <v>32</v>
      </c>
      <c r="R162" s="40" t="s">
        <v>503</v>
      </c>
      <c r="S162" s="49" t="s">
        <v>34</v>
      </c>
      <c r="T162" s="50" t="s">
        <v>35</v>
      </c>
      <c r="U162" s="51"/>
    </row>
    <row r="163" ht="49" customHeight="1" spans="1:21">
      <c r="A163" s="16">
        <v>160</v>
      </c>
      <c r="B163" s="16">
        <v>2024</v>
      </c>
      <c r="C163" s="28" t="s">
        <v>504</v>
      </c>
      <c r="D163" s="28" t="s">
        <v>26</v>
      </c>
      <c r="E163" s="40" t="s">
        <v>94</v>
      </c>
      <c r="F163" s="40" t="s">
        <v>28</v>
      </c>
      <c r="G163" s="28" t="s">
        <v>498</v>
      </c>
      <c r="H163" s="28" t="s">
        <v>505</v>
      </c>
      <c r="I163" s="28" t="s">
        <v>506</v>
      </c>
      <c r="J163" s="43">
        <v>80</v>
      </c>
      <c r="K163" s="43">
        <v>80</v>
      </c>
      <c r="L163" s="43"/>
      <c r="M163" s="43"/>
      <c r="N163" s="44">
        <f>J163-K163</f>
        <v>0</v>
      </c>
      <c r="O163" s="28">
        <v>8</v>
      </c>
      <c r="P163" s="28">
        <v>10</v>
      </c>
      <c r="Q163" s="17" t="s">
        <v>32</v>
      </c>
      <c r="R163" s="40" t="s">
        <v>507</v>
      </c>
      <c r="S163" s="49" t="s">
        <v>34</v>
      </c>
      <c r="T163" s="50" t="s">
        <v>35</v>
      </c>
      <c r="U163" s="51"/>
    </row>
    <row r="164" ht="49" customHeight="1" spans="1:21">
      <c r="A164" s="16">
        <v>161</v>
      </c>
      <c r="B164" s="16">
        <v>2024</v>
      </c>
      <c r="C164" s="28" t="s">
        <v>508</v>
      </c>
      <c r="D164" s="28" t="s">
        <v>26</v>
      </c>
      <c r="E164" s="40" t="s">
        <v>94</v>
      </c>
      <c r="F164" s="40" t="s">
        <v>28</v>
      </c>
      <c r="G164" s="28" t="s">
        <v>498</v>
      </c>
      <c r="H164" s="28" t="s">
        <v>505</v>
      </c>
      <c r="I164" s="28" t="s">
        <v>509</v>
      </c>
      <c r="J164" s="43">
        <v>150</v>
      </c>
      <c r="K164" s="43">
        <v>150</v>
      </c>
      <c r="L164" s="43"/>
      <c r="M164" s="43"/>
      <c r="N164" s="44">
        <f>J164-K164</f>
        <v>0</v>
      </c>
      <c r="O164" s="28">
        <v>13</v>
      </c>
      <c r="P164" s="28">
        <v>42</v>
      </c>
      <c r="Q164" s="17" t="s">
        <v>32</v>
      </c>
      <c r="R164" s="40" t="s">
        <v>510</v>
      </c>
      <c r="S164" s="49" t="s">
        <v>34</v>
      </c>
      <c r="T164" s="50" t="s">
        <v>35</v>
      </c>
      <c r="U164" s="51"/>
    </row>
    <row r="165" ht="49" customHeight="1" spans="1:21">
      <c r="A165" s="16">
        <v>162</v>
      </c>
      <c r="B165" s="16">
        <v>2024</v>
      </c>
      <c r="C165" s="28" t="s">
        <v>511</v>
      </c>
      <c r="D165" s="28" t="s">
        <v>26</v>
      </c>
      <c r="E165" s="40" t="s">
        <v>133</v>
      </c>
      <c r="F165" s="40" t="s">
        <v>134</v>
      </c>
      <c r="G165" s="28" t="s">
        <v>498</v>
      </c>
      <c r="H165" s="28" t="s">
        <v>505</v>
      </c>
      <c r="I165" s="28" t="s">
        <v>512</v>
      </c>
      <c r="J165" s="43">
        <v>40</v>
      </c>
      <c r="K165" s="43">
        <v>40</v>
      </c>
      <c r="L165" s="43"/>
      <c r="M165" s="43"/>
      <c r="N165" s="44">
        <v>0</v>
      </c>
      <c r="O165" s="28">
        <v>12</v>
      </c>
      <c r="P165" s="28">
        <v>40</v>
      </c>
      <c r="Q165" s="17" t="s">
        <v>32</v>
      </c>
      <c r="R165" s="40" t="s">
        <v>142</v>
      </c>
      <c r="S165" s="49" t="s">
        <v>34</v>
      </c>
      <c r="T165" s="50" t="s">
        <v>42</v>
      </c>
      <c r="U165" s="51"/>
    </row>
    <row r="166" ht="49" customHeight="1" spans="1:21">
      <c r="A166" s="16">
        <v>163</v>
      </c>
      <c r="B166" s="16">
        <v>2024</v>
      </c>
      <c r="C166" s="28" t="s">
        <v>513</v>
      </c>
      <c r="D166" s="28" t="s">
        <v>26</v>
      </c>
      <c r="E166" s="40" t="s">
        <v>27</v>
      </c>
      <c r="F166" s="40" t="s">
        <v>28</v>
      </c>
      <c r="G166" s="28" t="s">
        <v>498</v>
      </c>
      <c r="H166" s="28" t="s">
        <v>514</v>
      </c>
      <c r="I166" s="28" t="s">
        <v>31</v>
      </c>
      <c r="J166" s="43">
        <v>95</v>
      </c>
      <c r="K166" s="43">
        <v>95</v>
      </c>
      <c r="L166" s="43"/>
      <c r="M166" s="43"/>
      <c r="N166" s="44">
        <v>0</v>
      </c>
      <c r="O166" s="28">
        <v>400</v>
      </c>
      <c r="P166" s="28">
        <v>1100</v>
      </c>
      <c r="Q166" s="17" t="s">
        <v>32</v>
      </c>
      <c r="R166" s="40" t="s">
        <v>515</v>
      </c>
      <c r="S166" s="49" t="s">
        <v>34</v>
      </c>
      <c r="T166" s="50" t="s">
        <v>35</v>
      </c>
      <c r="U166" s="51"/>
    </row>
    <row r="167" ht="49" customHeight="1" spans="1:21">
      <c r="A167" s="16">
        <v>164</v>
      </c>
      <c r="B167" s="16">
        <v>2024</v>
      </c>
      <c r="C167" s="28" t="s">
        <v>516</v>
      </c>
      <c r="D167" s="28" t="s">
        <v>26</v>
      </c>
      <c r="E167" s="40" t="s">
        <v>517</v>
      </c>
      <c r="F167" s="40" t="s">
        <v>28</v>
      </c>
      <c r="G167" s="28" t="s">
        <v>498</v>
      </c>
      <c r="H167" s="28" t="s">
        <v>514</v>
      </c>
      <c r="I167" s="28" t="s">
        <v>518</v>
      </c>
      <c r="J167" s="43">
        <v>250</v>
      </c>
      <c r="K167" s="43">
        <v>250</v>
      </c>
      <c r="L167" s="43"/>
      <c r="M167" s="43"/>
      <c r="N167" s="44">
        <f>J167-K167</f>
        <v>0</v>
      </c>
      <c r="O167" s="28">
        <v>637</v>
      </c>
      <c r="P167" s="28">
        <v>2040</v>
      </c>
      <c r="Q167" s="17" t="s">
        <v>32</v>
      </c>
      <c r="R167" s="40" t="s">
        <v>519</v>
      </c>
      <c r="S167" s="49" t="s">
        <v>34</v>
      </c>
      <c r="T167" s="50" t="s">
        <v>35</v>
      </c>
      <c r="U167" s="51"/>
    </row>
    <row r="168" ht="49" customHeight="1" spans="1:21">
      <c r="A168" s="16">
        <v>165</v>
      </c>
      <c r="B168" s="16">
        <v>2024</v>
      </c>
      <c r="C168" s="28" t="s">
        <v>520</v>
      </c>
      <c r="D168" s="28" t="s">
        <v>26</v>
      </c>
      <c r="E168" s="40" t="s">
        <v>94</v>
      </c>
      <c r="F168" s="40" t="s">
        <v>28</v>
      </c>
      <c r="G168" s="28" t="s">
        <v>498</v>
      </c>
      <c r="H168" s="28" t="s">
        <v>499</v>
      </c>
      <c r="I168" s="28" t="s">
        <v>521</v>
      </c>
      <c r="J168" s="43">
        <v>500</v>
      </c>
      <c r="K168" s="43">
        <v>500</v>
      </c>
      <c r="L168" s="43"/>
      <c r="M168" s="43"/>
      <c r="N168" s="44">
        <v>0</v>
      </c>
      <c r="O168" s="28">
        <v>51</v>
      </c>
      <c r="P168" s="28">
        <v>114</v>
      </c>
      <c r="Q168" s="17" t="s">
        <v>32</v>
      </c>
      <c r="R168" s="40" t="s">
        <v>92</v>
      </c>
      <c r="S168" s="49" t="s">
        <v>34</v>
      </c>
      <c r="T168" s="50" t="s">
        <v>35</v>
      </c>
      <c r="U168" s="51"/>
    </row>
    <row r="169" ht="49" customHeight="1" spans="1:21">
      <c r="A169" s="16">
        <v>166</v>
      </c>
      <c r="B169" s="16">
        <v>2024</v>
      </c>
      <c r="C169" s="28" t="s">
        <v>522</v>
      </c>
      <c r="D169" s="28" t="s">
        <v>26</v>
      </c>
      <c r="E169" s="40" t="s">
        <v>152</v>
      </c>
      <c r="F169" s="40" t="s">
        <v>153</v>
      </c>
      <c r="G169" s="28" t="s">
        <v>498</v>
      </c>
      <c r="H169" s="28" t="s">
        <v>523</v>
      </c>
      <c r="I169" s="28" t="s">
        <v>524</v>
      </c>
      <c r="J169" s="43">
        <v>180</v>
      </c>
      <c r="K169" s="43">
        <v>180</v>
      </c>
      <c r="L169" s="43"/>
      <c r="M169" s="43"/>
      <c r="N169" s="44">
        <v>0</v>
      </c>
      <c r="O169" s="28">
        <v>13</v>
      </c>
      <c r="P169" s="28">
        <v>38</v>
      </c>
      <c r="Q169" s="17" t="s">
        <v>32</v>
      </c>
      <c r="R169" s="40" t="s">
        <v>525</v>
      </c>
      <c r="S169" s="49" t="s">
        <v>34</v>
      </c>
      <c r="T169" s="50" t="s">
        <v>35</v>
      </c>
      <c r="U169" s="51"/>
    </row>
    <row r="170" ht="49" customHeight="1" spans="1:21">
      <c r="A170" s="16">
        <v>167</v>
      </c>
      <c r="B170" s="16">
        <v>2024</v>
      </c>
      <c r="C170" s="28" t="s">
        <v>526</v>
      </c>
      <c r="D170" s="28" t="s">
        <v>26</v>
      </c>
      <c r="E170" s="40" t="s">
        <v>94</v>
      </c>
      <c r="F170" s="40" t="s">
        <v>28</v>
      </c>
      <c r="G170" s="28" t="s">
        <v>498</v>
      </c>
      <c r="H170" s="28" t="s">
        <v>499</v>
      </c>
      <c r="I170" s="28" t="s">
        <v>527</v>
      </c>
      <c r="J170" s="43">
        <v>1000</v>
      </c>
      <c r="K170" s="43">
        <v>1000</v>
      </c>
      <c r="L170" s="43"/>
      <c r="M170" s="43"/>
      <c r="N170" s="44">
        <f>J170-K170</f>
        <v>0</v>
      </c>
      <c r="O170" s="28">
        <v>49</v>
      </c>
      <c r="P170" s="28">
        <v>147</v>
      </c>
      <c r="Q170" s="17" t="s">
        <v>32</v>
      </c>
      <c r="R170" s="40" t="s">
        <v>528</v>
      </c>
      <c r="S170" s="49" t="s">
        <v>34</v>
      </c>
      <c r="T170" s="50" t="s">
        <v>35</v>
      </c>
      <c r="U170" s="51"/>
    </row>
    <row r="171" ht="49" customHeight="1" spans="1:21">
      <c r="A171" s="16">
        <v>168</v>
      </c>
      <c r="B171" s="16">
        <v>2024</v>
      </c>
      <c r="C171" s="28" t="s">
        <v>529</v>
      </c>
      <c r="D171" s="28" t="s">
        <v>26</v>
      </c>
      <c r="E171" s="40" t="s">
        <v>98</v>
      </c>
      <c r="F171" s="40" t="s">
        <v>99</v>
      </c>
      <c r="G171" s="28" t="s">
        <v>498</v>
      </c>
      <c r="H171" s="28" t="s">
        <v>530</v>
      </c>
      <c r="I171" s="28" t="s">
        <v>531</v>
      </c>
      <c r="J171" s="43">
        <v>50</v>
      </c>
      <c r="K171" s="43">
        <v>50</v>
      </c>
      <c r="L171" s="43"/>
      <c r="M171" s="43"/>
      <c r="N171" s="44">
        <f>J171-K171</f>
        <v>0</v>
      </c>
      <c r="O171" s="28">
        <v>21</v>
      </c>
      <c r="P171" s="28">
        <v>79</v>
      </c>
      <c r="Q171" s="17" t="s">
        <v>32</v>
      </c>
      <c r="R171" s="40" t="s">
        <v>532</v>
      </c>
      <c r="S171" s="49" t="s">
        <v>34</v>
      </c>
      <c r="T171" s="50" t="s">
        <v>35</v>
      </c>
      <c r="U171" s="51"/>
    </row>
    <row r="172" ht="49" customHeight="1" spans="1:21">
      <c r="A172" s="16">
        <v>169</v>
      </c>
      <c r="B172" s="16">
        <v>2024</v>
      </c>
      <c r="C172" s="28" t="s">
        <v>533</v>
      </c>
      <c r="D172" s="28" t="s">
        <v>26</v>
      </c>
      <c r="E172" s="40" t="s">
        <v>37</v>
      </c>
      <c r="F172" s="40" t="s">
        <v>38</v>
      </c>
      <c r="G172" s="28" t="s">
        <v>498</v>
      </c>
      <c r="H172" s="28" t="s">
        <v>530</v>
      </c>
      <c r="I172" s="28" t="s">
        <v>534</v>
      </c>
      <c r="J172" s="43">
        <v>19.525</v>
      </c>
      <c r="K172" s="43">
        <v>19.525</v>
      </c>
      <c r="L172" s="43"/>
      <c r="M172" s="43"/>
      <c r="N172" s="44">
        <v>0</v>
      </c>
      <c r="O172" s="28">
        <v>32</v>
      </c>
      <c r="P172" s="28">
        <v>95</v>
      </c>
      <c r="Q172" s="17" t="s">
        <v>32</v>
      </c>
      <c r="R172" s="40" t="s">
        <v>535</v>
      </c>
      <c r="S172" s="49" t="s">
        <v>34</v>
      </c>
      <c r="T172" s="50" t="s">
        <v>42</v>
      </c>
      <c r="U172" s="51"/>
    </row>
    <row r="173" ht="49" customHeight="1" spans="1:21">
      <c r="A173" s="16">
        <v>170</v>
      </c>
      <c r="B173" s="16">
        <v>2024</v>
      </c>
      <c r="C173" s="28" t="s">
        <v>536</v>
      </c>
      <c r="D173" s="28" t="s">
        <v>26</v>
      </c>
      <c r="E173" s="40" t="s">
        <v>37</v>
      </c>
      <c r="F173" s="40" t="s">
        <v>38</v>
      </c>
      <c r="G173" s="28" t="s">
        <v>498</v>
      </c>
      <c r="H173" s="28" t="s">
        <v>530</v>
      </c>
      <c r="I173" s="28" t="s">
        <v>537</v>
      </c>
      <c r="J173" s="43">
        <v>15.95</v>
      </c>
      <c r="K173" s="43">
        <v>15.95</v>
      </c>
      <c r="L173" s="43"/>
      <c r="M173" s="43"/>
      <c r="N173" s="44">
        <v>0</v>
      </c>
      <c r="O173" s="28">
        <v>25</v>
      </c>
      <c r="P173" s="28">
        <v>92</v>
      </c>
      <c r="Q173" s="17" t="s">
        <v>32</v>
      </c>
      <c r="R173" s="40" t="s">
        <v>538</v>
      </c>
      <c r="S173" s="49" t="s">
        <v>34</v>
      </c>
      <c r="T173" s="50" t="s">
        <v>42</v>
      </c>
      <c r="U173" s="51"/>
    </row>
    <row r="174" ht="49" customHeight="1" spans="1:21">
      <c r="A174" s="16">
        <v>171</v>
      </c>
      <c r="B174" s="16">
        <v>2024</v>
      </c>
      <c r="C174" s="28" t="s">
        <v>539</v>
      </c>
      <c r="D174" s="28" t="s">
        <v>26</v>
      </c>
      <c r="E174" s="40" t="s">
        <v>37</v>
      </c>
      <c r="F174" s="40" t="s">
        <v>38</v>
      </c>
      <c r="G174" s="28" t="s">
        <v>498</v>
      </c>
      <c r="H174" s="28" t="s">
        <v>530</v>
      </c>
      <c r="I174" s="28" t="s">
        <v>540</v>
      </c>
      <c r="J174" s="43">
        <v>13.2</v>
      </c>
      <c r="K174" s="43">
        <v>13.2</v>
      </c>
      <c r="L174" s="43"/>
      <c r="M174" s="43"/>
      <c r="N174" s="44">
        <v>0</v>
      </c>
      <c r="O174" s="28">
        <v>49</v>
      </c>
      <c r="P174" s="28">
        <v>177</v>
      </c>
      <c r="Q174" s="17" t="s">
        <v>32</v>
      </c>
      <c r="R174" s="40" t="s">
        <v>541</v>
      </c>
      <c r="S174" s="49" t="s">
        <v>34</v>
      </c>
      <c r="T174" s="50" t="s">
        <v>42</v>
      </c>
      <c r="U174" s="51"/>
    </row>
    <row r="175" ht="49" customHeight="1" spans="1:21">
      <c r="A175" s="16">
        <v>172</v>
      </c>
      <c r="B175" s="16">
        <v>2024</v>
      </c>
      <c r="C175" s="28" t="s">
        <v>542</v>
      </c>
      <c r="D175" s="28" t="s">
        <v>26</v>
      </c>
      <c r="E175" s="40" t="s">
        <v>94</v>
      </c>
      <c r="F175" s="40" t="s">
        <v>28</v>
      </c>
      <c r="G175" s="28" t="s">
        <v>498</v>
      </c>
      <c r="H175" s="28" t="s">
        <v>543</v>
      </c>
      <c r="I175" s="28" t="s">
        <v>544</v>
      </c>
      <c r="J175" s="43">
        <v>81</v>
      </c>
      <c r="K175" s="43">
        <v>81</v>
      </c>
      <c r="L175" s="43"/>
      <c r="M175" s="43"/>
      <c r="N175" s="44">
        <f>J175-K175</f>
        <v>0</v>
      </c>
      <c r="O175" s="28">
        <v>57</v>
      </c>
      <c r="P175" s="28">
        <v>196</v>
      </c>
      <c r="Q175" s="17" t="s">
        <v>32</v>
      </c>
      <c r="R175" s="40" t="s">
        <v>545</v>
      </c>
      <c r="S175" s="49" t="s">
        <v>34</v>
      </c>
      <c r="T175" s="50" t="s">
        <v>35</v>
      </c>
      <c r="U175" s="51"/>
    </row>
    <row r="176" ht="49" customHeight="1" spans="1:21">
      <c r="A176" s="16">
        <v>173</v>
      </c>
      <c r="B176" s="16">
        <v>2024</v>
      </c>
      <c r="C176" s="28" t="s">
        <v>546</v>
      </c>
      <c r="D176" s="28" t="s">
        <v>26</v>
      </c>
      <c r="E176" s="40" t="s">
        <v>94</v>
      </c>
      <c r="F176" s="40" t="s">
        <v>28</v>
      </c>
      <c r="G176" s="28" t="s">
        <v>498</v>
      </c>
      <c r="H176" s="28" t="s">
        <v>543</v>
      </c>
      <c r="I176" s="28" t="s">
        <v>547</v>
      </c>
      <c r="J176" s="43">
        <v>150</v>
      </c>
      <c r="K176" s="43">
        <v>150</v>
      </c>
      <c r="L176" s="43"/>
      <c r="M176" s="43"/>
      <c r="N176" s="44">
        <f>J176-K176</f>
        <v>0</v>
      </c>
      <c r="O176" s="28">
        <v>16</v>
      </c>
      <c r="P176" s="28">
        <v>52</v>
      </c>
      <c r="Q176" s="17" t="s">
        <v>32</v>
      </c>
      <c r="R176" s="40" t="s">
        <v>548</v>
      </c>
      <c r="S176" s="49" t="s">
        <v>34</v>
      </c>
      <c r="T176" s="50" t="s">
        <v>35</v>
      </c>
      <c r="U176" s="51"/>
    </row>
    <row r="177" ht="49" customHeight="1" spans="1:21">
      <c r="A177" s="16">
        <v>174</v>
      </c>
      <c r="B177" s="16">
        <v>2024</v>
      </c>
      <c r="C177" s="28" t="s">
        <v>549</v>
      </c>
      <c r="D177" s="28" t="s">
        <v>26</v>
      </c>
      <c r="E177" s="40" t="s">
        <v>94</v>
      </c>
      <c r="F177" s="40" t="s">
        <v>28</v>
      </c>
      <c r="G177" s="28" t="s">
        <v>498</v>
      </c>
      <c r="H177" s="28" t="s">
        <v>523</v>
      </c>
      <c r="I177" s="28" t="s">
        <v>550</v>
      </c>
      <c r="J177" s="43">
        <v>300</v>
      </c>
      <c r="K177" s="43">
        <v>300</v>
      </c>
      <c r="L177" s="43"/>
      <c r="M177" s="43"/>
      <c r="N177" s="44">
        <f>J177-K177</f>
        <v>0</v>
      </c>
      <c r="O177" s="28">
        <v>28</v>
      </c>
      <c r="P177" s="28">
        <v>110</v>
      </c>
      <c r="Q177" s="17" t="s">
        <v>32</v>
      </c>
      <c r="R177" s="40" t="s">
        <v>551</v>
      </c>
      <c r="S177" s="49" t="s">
        <v>34</v>
      </c>
      <c r="T177" s="50" t="s">
        <v>35</v>
      </c>
      <c r="U177" s="51"/>
    </row>
    <row r="178" ht="49" customHeight="1" spans="1:21">
      <c r="A178" s="16">
        <v>175</v>
      </c>
      <c r="B178" s="16">
        <v>2024</v>
      </c>
      <c r="C178" s="28" t="s">
        <v>552</v>
      </c>
      <c r="D178" s="28" t="s">
        <v>26</v>
      </c>
      <c r="E178" s="40" t="s">
        <v>98</v>
      </c>
      <c r="F178" s="40" t="s">
        <v>99</v>
      </c>
      <c r="G178" s="28" t="s">
        <v>498</v>
      </c>
      <c r="H178" s="28" t="s">
        <v>553</v>
      </c>
      <c r="I178" s="28" t="s">
        <v>554</v>
      </c>
      <c r="J178" s="43">
        <v>50</v>
      </c>
      <c r="K178" s="43">
        <v>50</v>
      </c>
      <c r="L178" s="43"/>
      <c r="M178" s="43"/>
      <c r="N178" s="44"/>
      <c r="O178" s="28">
        <v>31</v>
      </c>
      <c r="P178" s="28">
        <v>107</v>
      </c>
      <c r="Q178" s="17" t="s">
        <v>32</v>
      </c>
      <c r="R178" s="40" t="s">
        <v>555</v>
      </c>
      <c r="S178" s="49" t="s">
        <v>34</v>
      </c>
      <c r="T178" s="50" t="s">
        <v>35</v>
      </c>
      <c r="U178" s="51"/>
    </row>
    <row r="179" ht="49" customHeight="1" spans="1:21">
      <c r="A179" s="16">
        <v>176</v>
      </c>
      <c r="B179" s="16">
        <v>2024</v>
      </c>
      <c r="C179" s="28" t="s">
        <v>556</v>
      </c>
      <c r="D179" s="28" t="s">
        <v>26</v>
      </c>
      <c r="E179" s="40" t="s">
        <v>120</v>
      </c>
      <c r="F179" s="40" t="s">
        <v>121</v>
      </c>
      <c r="G179" s="28" t="s">
        <v>498</v>
      </c>
      <c r="H179" s="28" t="s">
        <v>523</v>
      </c>
      <c r="I179" s="28" t="s">
        <v>557</v>
      </c>
      <c r="J179" s="43">
        <v>200</v>
      </c>
      <c r="K179" s="43">
        <v>200</v>
      </c>
      <c r="L179" s="43"/>
      <c r="M179" s="43"/>
      <c r="N179" s="44"/>
      <c r="O179" s="28">
        <v>30</v>
      </c>
      <c r="P179" s="28">
        <v>30</v>
      </c>
      <c r="Q179" s="17" t="s">
        <v>32</v>
      </c>
      <c r="R179" s="40" t="s">
        <v>92</v>
      </c>
      <c r="S179" s="49" t="s">
        <v>34</v>
      </c>
      <c r="T179" s="50" t="s">
        <v>35</v>
      </c>
      <c r="U179" s="51"/>
    </row>
    <row r="180" ht="49" customHeight="1" spans="1:21">
      <c r="A180" s="16">
        <v>177</v>
      </c>
      <c r="B180" s="16">
        <v>2024</v>
      </c>
      <c r="C180" s="28" t="s">
        <v>558</v>
      </c>
      <c r="D180" s="28" t="s">
        <v>26</v>
      </c>
      <c r="E180" s="40" t="s">
        <v>94</v>
      </c>
      <c r="F180" s="40" t="s">
        <v>28</v>
      </c>
      <c r="G180" s="28" t="s">
        <v>498</v>
      </c>
      <c r="H180" s="28" t="s">
        <v>559</v>
      </c>
      <c r="I180" s="28" t="s">
        <v>560</v>
      </c>
      <c r="J180" s="43">
        <v>35</v>
      </c>
      <c r="K180" s="43">
        <v>35</v>
      </c>
      <c r="L180" s="43"/>
      <c r="M180" s="43"/>
      <c r="N180" s="44">
        <f>J180-K180</f>
        <v>0</v>
      </c>
      <c r="O180" s="28">
        <v>13</v>
      </c>
      <c r="P180" s="28">
        <v>44</v>
      </c>
      <c r="Q180" s="17" t="s">
        <v>32</v>
      </c>
      <c r="R180" s="40" t="s">
        <v>561</v>
      </c>
      <c r="S180" s="49" t="s">
        <v>34</v>
      </c>
      <c r="T180" s="50" t="s">
        <v>35</v>
      </c>
      <c r="U180" s="51"/>
    </row>
    <row r="181" ht="49" customHeight="1" spans="1:21">
      <c r="A181" s="16">
        <v>178</v>
      </c>
      <c r="B181" s="16">
        <v>2024</v>
      </c>
      <c r="C181" s="28" t="s">
        <v>562</v>
      </c>
      <c r="D181" s="28" t="s">
        <v>26</v>
      </c>
      <c r="E181" s="40" t="s">
        <v>98</v>
      </c>
      <c r="F181" s="40" t="s">
        <v>99</v>
      </c>
      <c r="G181" s="28" t="s">
        <v>498</v>
      </c>
      <c r="H181" s="28" t="s">
        <v>563</v>
      </c>
      <c r="I181" s="28" t="s">
        <v>564</v>
      </c>
      <c r="J181" s="43">
        <v>50</v>
      </c>
      <c r="K181" s="43">
        <v>50</v>
      </c>
      <c r="L181" s="43"/>
      <c r="M181" s="43"/>
      <c r="N181" s="44"/>
      <c r="O181" s="28">
        <v>19</v>
      </c>
      <c r="P181" s="28">
        <v>58</v>
      </c>
      <c r="Q181" s="17" t="s">
        <v>32</v>
      </c>
      <c r="R181" s="40" t="s">
        <v>565</v>
      </c>
      <c r="S181" s="49" t="s">
        <v>34</v>
      </c>
      <c r="T181" s="50" t="s">
        <v>35</v>
      </c>
      <c r="U181" s="51"/>
    </row>
    <row r="182" ht="49" customHeight="1" spans="1:21">
      <c r="A182" s="16">
        <v>179</v>
      </c>
      <c r="B182" s="16">
        <v>2024</v>
      </c>
      <c r="C182" s="28" t="s">
        <v>566</v>
      </c>
      <c r="D182" s="28" t="s">
        <v>26</v>
      </c>
      <c r="E182" s="40" t="s">
        <v>37</v>
      </c>
      <c r="F182" s="40" t="s">
        <v>38</v>
      </c>
      <c r="G182" s="28" t="s">
        <v>498</v>
      </c>
      <c r="H182" s="28" t="s">
        <v>559</v>
      </c>
      <c r="I182" s="28" t="s">
        <v>567</v>
      </c>
      <c r="J182" s="43">
        <v>35.2</v>
      </c>
      <c r="K182" s="43">
        <v>35.2</v>
      </c>
      <c r="L182" s="43"/>
      <c r="M182" s="43"/>
      <c r="N182" s="44">
        <v>0</v>
      </c>
      <c r="O182" s="28">
        <v>81</v>
      </c>
      <c r="P182" s="28">
        <v>286</v>
      </c>
      <c r="Q182" s="17" t="s">
        <v>32</v>
      </c>
      <c r="R182" s="40" t="s">
        <v>568</v>
      </c>
      <c r="S182" s="49" t="s">
        <v>34</v>
      </c>
      <c r="T182" s="50" t="s">
        <v>42</v>
      </c>
      <c r="U182" s="51"/>
    </row>
    <row r="183" ht="49" customHeight="1" spans="1:21">
      <c r="A183" s="16">
        <v>180</v>
      </c>
      <c r="B183" s="16">
        <v>2024</v>
      </c>
      <c r="C183" s="28" t="s">
        <v>569</v>
      </c>
      <c r="D183" s="43" t="s">
        <v>26</v>
      </c>
      <c r="E183" s="52" t="s">
        <v>98</v>
      </c>
      <c r="F183" s="52" t="s">
        <v>99</v>
      </c>
      <c r="G183" s="28" t="s">
        <v>570</v>
      </c>
      <c r="H183" s="43" t="s">
        <v>571</v>
      </c>
      <c r="I183" s="43" t="s">
        <v>572</v>
      </c>
      <c r="J183" s="43">
        <v>30</v>
      </c>
      <c r="K183" s="43">
        <v>30</v>
      </c>
      <c r="L183" s="43"/>
      <c r="M183" s="44"/>
      <c r="N183" s="43"/>
      <c r="O183" s="43">
        <v>34</v>
      </c>
      <c r="P183" s="44">
        <v>138</v>
      </c>
      <c r="Q183" s="44" t="s">
        <v>32</v>
      </c>
      <c r="R183" s="52" t="s">
        <v>573</v>
      </c>
      <c r="S183" s="52" t="s">
        <v>34</v>
      </c>
      <c r="T183" s="52" t="s">
        <v>35</v>
      </c>
      <c r="U183" s="54"/>
    </row>
    <row r="184" ht="49" customHeight="1" spans="1:21">
      <c r="A184" s="16">
        <v>181</v>
      </c>
      <c r="B184" s="16">
        <v>2024</v>
      </c>
      <c r="C184" s="28" t="s">
        <v>574</v>
      </c>
      <c r="D184" s="43" t="s">
        <v>26</v>
      </c>
      <c r="E184" s="52" t="s">
        <v>98</v>
      </c>
      <c r="F184" s="52" t="s">
        <v>99</v>
      </c>
      <c r="G184" s="28" t="s">
        <v>570</v>
      </c>
      <c r="H184" s="43" t="s">
        <v>571</v>
      </c>
      <c r="I184" s="43" t="s">
        <v>575</v>
      </c>
      <c r="J184" s="43">
        <v>50</v>
      </c>
      <c r="K184" s="43">
        <v>50</v>
      </c>
      <c r="L184" s="43"/>
      <c r="M184" s="44"/>
      <c r="N184" s="43"/>
      <c r="O184" s="43">
        <v>43</v>
      </c>
      <c r="P184" s="44">
        <v>179</v>
      </c>
      <c r="Q184" s="44" t="s">
        <v>32</v>
      </c>
      <c r="R184" s="52" t="s">
        <v>358</v>
      </c>
      <c r="S184" s="52" t="s">
        <v>34</v>
      </c>
      <c r="T184" s="52" t="s">
        <v>35</v>
      </c>
      <c r="U184" s="54"/>
    </row>
    <row r="185" ht="49" customHeight="1" spans="1:21">
      <c r="A185" s="16">
        <v>182</v>
      </c>
      <c r="B185" s="16">
        <v>2024</v>
      </c>
      <c r="C185" s="28" t="s">
        <v>576</v>
      </c>
      <c r="D185" s="28" t="s">
        <v>26</v>
      </c>
      <c r="E185" s="40" t="s">
        <v>27</v>
      </c>
      <c r="F185" s="40" t="s">
        <v>28</v>
      </c>
      <c r="G185" s="28" t="s">
        <v>570</v>
      </c>
      <c r="H185" s="28" t="s">
        <v>577</v>
      </c>
      <c r="I185" s="28" t="s">
        <v>31</v>
      </c>
      <c r="J185" s="43">
        <v>35</v>
      </c>
      <c r="K185" s="43">
        <v>35</v>
      </c>
      <c r="L185" s="43"/>
      <c r="M185" s="43"/>
      <c r="N185" s="44">
        <v>0</v>
      </c>
      <c r="O185" s="28">
        <v>130</v>
      </c>
      <c r="P185" s="28">
        <v>350</v>
      </c>
      <c r="Q185" s="17" t="s">
        <v>32</v>
      </c>
      <c r="R185" s="40" t="s">
        <v>578</v>
      </c>
      <c r="S185" s="49" t="s">
        <v>34</v>
      </c>
      <c r="T185" s="50" t="s">
        <v>35</v>
      </c>
      <c r="U185" s="51"/>
    </row>
    <row r="186" ht="49" customHeight="1" spans="1:21">
      <c r="A186" s="16">
        <v>183</v>
      </c>
      <c r="B186" s="16">
        <v>2024</v>
      </c>
      <c r="C186" s="28" t="s">
        <v>579</v>
      </c>
      <c r="D186" s="28" t="s">
        <v>26</v>
      </c>
      <c r="E186" s="40" t="s">
        <v>94</v>
      </c>
      <c r="F186" s="40" t="s">
        <v>28</v>
      </c>
      <c r="G186" s="28" t="s">
        <v>570</v>
      </c>
      <c r="H186" s="28" t="s">
        <v>577</v>
      </c>
      <c r="I186" s="28" t="s">
        <v>580</v>
      </c>
      <c r="J186" s="43">
        <v>800</v>
      </c>
      <c r="K186" s="43">
        <v>800</v>
      </c>
      <c r="L186" s="43"/>
      <c r="M186" s="43"/>
      <c r="N186" s="44">
        <f>J186-K186</f>
        <v>0</v>
      </c>
      <c r="O186" s="28">
        <v>2000</v>
      </c>
      <c r="P186" s="28">
        <v>7200</v>
      </c>
      <c r="Q186" s="17" t="s">
        <v>32</v>
      </c>
      <c r="R186" s="17" t="s">
        <v>581</v>
      </c>
      <c r="S186" s="40" t="s">
        <v>34</v>
      </c>
      <c r="T186" s="52" t="s">
        <v>35</v>
      </c>
      <c r="U186" s="51"/>
    </row>
    <row r="187" ht="49" customHeight="1" spans="1:21">
      <c r="A187" s="16">
        <v>184</v>
      </c>
      <c r="B187" s="16">
        <v>2024</v>
      </c>
      <c r="C187" s="28" t="s">
        <v>582</v>
      </c>
      <c r="D187" s="28" t="s">
        <v>26</v>
      </c>
      <c r="E187" s="40" t="s">
        <v>94</v>
      </c>
      <c r="F187" s="40" t="s">
        <v>28</v>
      </c>
      <c r="G187" s="28" t="s">
        <v>570</v>
      </c>
      <c r="H187" s="28" t="s">
        <v>583</v>
      </c>
      <c r="I187" s="28" t="s">
        <v>584</v>
      </c>
      <c r="J187" s="43">
        <v>135</v>
      </c>
      <c r="K187" s="43">
        <v>135</v>
      </c>
      <c r="L187" s="43"/>
      <c r="M187" s="43"/>
      <c r="N187" s="44">
        <f>J187-K187</f>
        <v>0</v>
      </c>
      <c r="O187" s="28">
        <v>87</v>
      </c>
      <c r="P187" s="28">
        <v>272</v>
      </c>
      <c r="Q187" s="17" t="s">
        <v>32</v>
      </c>
      <c r="R187" s="17" t="s">
        <v>259</v>
      </c>
      <c r="S187" s="40" t="s">
        <v>34</v>
      </c>
      <c r="T187" s="52" t="s">
        <v>35</v>
      </c>
      <c r="U187" s="51"/>
    </row>
    <row r="188" ht="49" customHeight="1" spans="1:21">
      <c r="A188" s="16">
        <v>185</v>
      </c>
      <c r="B188" s="16">
        <v>2024</v>
      </c>
      <c r="C188" s="28" t="s">
        <v>585</v>
      </c>
      <c r="D188" s="28" t="s">
        <v>26</v>
      </c>
      <c r="E188" s="40" t="s">
        <v>152</v>
      </c>
      <c r="F188" s="40" t="s">
        <v>153</v>
      </c>
      <c r="G188" s="28" t="s">
        <v>570</v>
      </c>
      <c r="H188" s="28" t="s">
        <v>586</v>
      </c>
      <c r="I188" s="28" t="s">
        <v>587</v>
      </c>
      <c r="J188" s="43">
        <v>3000</v>
      </c>
      <c r="K188" s="43">
        <v>2000</v>
      </c>
      <c r="L188" s="43"/>
      <c r="M188" s="43"/>
      <c r="N188" s="44">
        <f>J188-K188</f>
        <v>1000</v>
      </c>
      <c r="O188" s="28">
        <v>871</v>
      </c>
      <c r="P188" s="28">
        <v>2723</v>
      </c>
      <c r="Q188" s="17" t="s">
        <v>32</v>
      </c>
      <c r="R188" s="17" t="s">
        <v>588</v>
      </c>
      <c r="S188" s="40" t="s">
        <v>34</v>
      </c>
      <c r="T188" s="52" t="s">
        <v>35</v>
      </c>
      <c r="U188" s="51"/>
    </row>
    <row r="189" ht="49" customHeight="1" spans="1:21">
      <c r="A189" s="16">
        <v>186</v>
      </c>
      <c r="B189" s="16">
        <v>2024</v>
      </c>
      <c r="C189" s="28" t="s">
        <v>589</v>
      </c>
      <c r="D189" s="28" t="s">
        <v>26</v>
      </c>
      <c r="E189" s="40" t="s">
        <v>94</v>
      </c>
      <c r="F189" s="40" t="s">
        <v>28</v>
      </c>
      <c r="G189" s="28" t="s">
        <v>570</v>
      </c>
      <c r="H189" s="28" t="s">
        <v>577</v>
      </c>
      <c r="I189" s="28" t="s">
        <v>590</v>
      </c>
      <c r="J189" s="43">
        <v>1000</v>
      </c>
      <c r="K189" s="43">
        <v>1000</v>
      </c>
      <c r="L189" s="43"/>
      <c r="M189" s="43"/>
      <c r="N189" s="44">
        <v>0</v>
      </c>
      <c r="O189" s="28">
        <v>240</v>
      </c>
      <c r="P189" s="28">
        <v>760</v>
      </c>
      <c r="Q189" s="17" t="s">
        <v>32</v>
      </c>
      <c r="R189" s="40" t="s">
        <v>300</v>
      </c>
      <c r="S189" s="49" t="s">
        <v>34</v>
      </c>
      <c r="T189" s="50" t="s">
        <v>35</v>
      </c>
      <c r="U189" s="51"/>
    </row>
    <row r="190" ht="49" customHeight="1" spans="1:21">
      <c r="A190" s="16">
        <v>187</v>
      </c>
      <c r="B190" s="16">
        <v>2024</v>
      </c>
      <c r="C190" s="28" t="s">
        <v>591</v>
      </c>
      <c r="D190" s="28" t="s">
        <v>26</v>
      </c>
      <c r="E190" s="40" t="s">
        <v>37</v>
      </c>
      <c r="F190" s="40" t="s">
        <v>38</v>
      </c>
      <c r="G190" s="28" t="s">
        <v>570</v>
      </c>
      <c r="H190" s="28" t="s">
        <v>592</v>
      </c>
      <c r="I190" s="28" t="s">
        <v>593</v>
      </c>
      <c r="J190" s="43">
        <v>41.8</v>
      </c>
      <c r="K190" s="43">
        <v>41.8</v>
      </c>
      <c r="L190" s="43"/>
      <c r="M190" s="43"/>
      <c r="N190" s="44">
        <f>J190-K190</f>
        <v>0</v>
      </c>
      <c r="O190" s="28">
        <v>35</v>
      </c>
      <c r="P190" s="28">
        <v>115</v>
      </c>
      <c r="Q190" s="17" t="s">
        <v>32</v>
      </c>
      <c r="R190" s="17" t="s">
        <v>594</v>
      </c>
      <c r="S190" s="40" t="s">
        <v>34</v>
      </c>
      <c r="T190" s="52" t="s">
        <v>42</v>
      </c>
      <c r="U190" s="51"/>
    </row>
    <row r="191" ht="49" customHeight="1" spans="1:21">
      <c r="A191" s="16">
        <v>188</v>
      </c>
      <c r="B191" s="16">
        <v>2024</v>
      </c>
      <c r="C191" s="28" t="s">
        <v>595</v>
      </c>
      <c r="D191" s="28" t="s">
        <v>26</v>
      </c>
      <c r="E191" s="40" t="s">
        <v>517</v>
      </c>
      <c r="F191" s="40" t="s">
        <v>28</v>
      </c>
      <c r="G191" s="28" t="s">
        <v>570</v>
      </c>
      <c r="H191" s="28" t="s">
        <v>596</v>
      </c>
      <c r="I191" s="28" t="s">
        <v>597</v>
      </c>
      <c r="J191" s="43">
        <v>105</v>
      </c>
      <c r="K191" s="43">
        <v>105</v>
      </c>
      <c r="L191" s="43"/>
      <c r="M191" s="43"/>
      <c r="N191" s="44">
        <f>J191-K191</f>
        <v>0</v>
      </c>
      <c r="O191" s="28">
        <v>120</v>
      </c>
      <c r="P191" s="28">
        <v>367</v>
      </c>
      <c r="Q191" s="17" t="s">
        <v>32</v>
      </c>
      <c r="R191" s="17" t="s">
        <v>137</v>
      </c>
      <c r="S191" s="40" t="s">
        <v>34</v>
      </c>
      <c r="T191" s="52" t="s">
        <v>35</v>
      </c>
      <c r="U191" s="51"/>
    </row>
    <row r="192" ht="49" customHeight="1" spans="1:21">
      <c r="A192" s="16">
        <v>189</v>
      </c>
      <c r="B192" s="16">
        <v>2024</v>
      </c>
      <c r="C192" s="28" t="s">
        <v>598</v>
      </c>
      <c r="D192" s="28" t="s">
        <v>26</v>
      </c>
      <c r="E192" s="40" t="s">
        <v>37</v>
      </c>
      <c r="F192" s="40" t="s">
        <v>38</v>
      </c>
      <c r="G192" s="28" t="s">
        <v>570</v>
      </c>
      <c r="H192" s="28" t="s">
        <v>599</v>
      </c>
      <c r="I192" s="28" t="s">
        <v>600</v>
      </c>
      <c r="J192" s="43">
        <v>43</v>
      </c>
      <c r="K192" s="43">
        <v>43</v>
      </c>
      <c r="L192" s="43"/>
      <c r="M192" s="43"/>
      <c r="N192" s="44">
        <f>J192-K192</f>
        <v>0</v>
      </c>
      <c r="O192" s="28">
        <v>26</v>
      </c>
      <c r="P192" s="28">
        <v>50</v>
      </c>
      <c r="Q192" s="17" t="s">
        <v>32</v>
      </c>
      <c r="R192" s="17" t="s">
        <v>54</v>
      </c>
      <c r="S192" s="40" t="s">
        <v>34</v>
      </c>
      <c r="T192" s="52" t="s">
        <v>42</v>
      </c>
      <c r="U192" s="51"/>
    </row>
    <row r="193" ht="49" customHeight="1" spans="1:21">
      <c r="A193" s="16">
        <v>190</v>
      </c>
      <c r="B193" s="16">
        <v>2024</v>
      </c>
      <c r="C193" s="28" t="s">
        <v>601</v>
      </c>
      <c r="D193" s="28" t="s">
        <v>26</v>
      </c>
      <c r="E193" s="40" t="s">
        <v>94</v>
      </c>
      <c r="F193" s="40" t="s">
        <v>28</v>
      </c>
      <c r="G193" s="28" t="s">
        <v>570</v>
      </c>
      <c r="H193" s="28" t="s">
        <v>599</v>
      </c>
      <c r="I193" s="28" t="s">
        <v>602</v>
      </c>
      <c r="J193" s="43">
        <v>150</v>
      </c>
      <c r="K193" s="43">
        <v>150</v>
      </c>
      <c r="L193" s="43"/>
      <c r="M193" s="43"/>
      <c r="N193" s="44">
        <f>J193-K193</f>
        <v>0</v>
      </c>
      <c r="O193" s="28">
        <v>10</v>
      </c>
      <c r="P193" s="28">
        <v>36</v>
      </c>
      <c r="Q193" s="17" t="s">
        <v>32</v>
      </c>
      <c r="R193" s="17" t="s">
        <v>65</v>
      </c>
      <c r="S193" s="40" t="s">
        <v>34</v>
      </c>
      <c r="T193" s="52" t="s">
        <v>35</v>
      </c>
      <c r="U193" s="51"/>
    </row>
    <row r="194" ht="49" customHeight="1" spans="1:21">
      <c r="A194" s="16">
        <v>191</v>
      </c>
      <c r="B194" s="16">
        <v>2024</v>
      </c>
      <c r="C194" s="28" t="s">
        <v>603</v>
      </c>
      <c r="D194" s="28" t="s">
        <v>26</v>
      </c>
      <c r="E194" s="40" t="s">
        <v>37</v>
      </c>
      <c r="F194" s="40" t="s">
        <v>38</v>
      </c>
      <c r="G194" s="28" t="s">
        <v>570</v>
      </c>
      <c r="H194" s="28" t="s">
        <v>604</v>
      </c>
      <c r="I194" s="28" t="s">
        <v>605</v>
      </c>
      <c r="J194" s="43">
        <v>86.9</v>
      </c>
      <c r="K194" s="43">
        <v>86.9</v>
      </c>
      <c r="L194" s="43"/>
      <c r="M194" s="43"/>
      <c r="N194" s="44">
        <v>0</v>
      </c>
      <c r="O194" s="28">
        <v>310</v>
      </c>
      <c r="P194" s="28">
        <v>1034</v>
      </c>
      <c r="Q194" s="17" t="s">
        <v>32</v>
      </c>
      <c r="R194" s="40" t="s">
        <v>606</v>
      </c>
      <c r="S194" s="49" t="s">
        <v>34</v>
      </c>
      <c r="T194" s="50" t="s">
        <v>42</v>
      </c>
      <c r="U194" s="51"/>
    </row>
    <row r="195" ht="49" customHeight="1" spans="1:21">
      <c r="A195" s="16">
        <v>192</v>
      </c>
      <c r="B195" s="16">
        <v>2024</v>
      </c>
      <c r="C195" s="28" t="s">
        <v>607</v>
      </c>
      <c r="D195" s="28" t="s">
        <v>26</v>
      </c>
      <c r="E195" s="40" t="s">
        <v>37</v>
      </c>
      <c r="F195" s="40" t="s">
        <v>38</v>
      </c>
      <c r="G195" s="28" t="s">
        <v>570</v>
      </c>
      <c r="H195" s="28" t="s">
        <v>604</v>
      </c>
      <c r="I195" s="28" t="s">
        <v>608</v>
      </c>
      <c r="J195" s="43">
        <v>82.2</v>
      </c>
      <c r="K195" s="43">
        <v>82.2</v>
      </c>
      <c r="L195" s="43"/>
      <c r="M195" s="43"/>
      <c r="N195" s="44">
        <f>J195-K195</f>
        <v>0</v>
      </c>
      <c r="O195" s="28">
        <v>96</v>
      </c>
      <c r="P195" s="28">
        <v>410</v>
      </c>
      <c r="Q195" s="17" t="s">
        <v>32</v>
      </c>
      <c r="R195" s="17" t="s">
        <v>609</v>
      </c>
      <c r="S195" s="40" t="s">
        <v>34</v>
      </c>
      <c r="T195" s="52" t="s">
        <v>42</v>
      </c>
      <c r="U195" s="51"/>
    </row>
    <row r="196" ht="49" customHeight="1" spans="1:21">
      <c r="A196" s="16">
        <v>193</v>
      </c>
      <c r="B196" s="16">
        <v>2024</v>
      </c>
      <c r="C196" s="28" t="s">
        <v>610</v>
      </c>
      <c r="D196" s="28" t="s">
        <v>26</v>
      </c>
      <c r="E196" s="40" t="s">
        <v>98</v>
      </c>
      <c r="F196" s="40" t="s">
        <v>99</v>
      </c>
      <c r="G196" s="28" t="s">
        <v>570</v>
      </c>
      <c r="H196" s="28" t="s">
        <v>611</v>
      </c>
      <c r="I196" s="28" t="s">
        <v>612</v>
      </c>
      <c r="J196" s="43">
        <v>50</v>
      </c>
      <c r="K196" s="43">
        <v>50</v>
      </c>
      <c r="L196" s="43"/>
      <c r="M196" s="43"/>
      <c r="N196" s="44"/>
      <c r="O196" s="28">
        <v>49</v>
      </c>
      <c r="P196" s="28">
        <v>187</v>
      </c>
      <c r="Q196" s="17" t="s">
        <v>32</v>
      </c>
      <c r="R196" s="40" t="s">
        <v>54</v>
      </c>
      <c r="S196" s="49" t="s">
        <v>34</v>
      </c>
      <c r="T196" s="50" t="s">
        <v>35</v>
      </c>
      <c r="U196" s="51"/>
    </row>
    <row r="197" ht="49" customHeight="1" spans="1:21">
      <c r="A197" s="16">
        <v>194</v>
      </c>
      <c r="B197" s="16">
        <v>2024</v>
      </c>
      <c r="C197" s="28" t="s">
        <v>613</v>
      </c>
      <c r="D197" s="28" t="s">
        <v>26</v>
      </c>
      <c r="E197" s="40" t="s">
        <v>37</v>
      </c>
      <c r="F197" s="40" t="s">
        <v>38</v>
      </c>
      <c r="G197" s="28" t="s">
        <v>570</v>
      </c>
      <c r="H197" s="28" t="s">
        <v>614</v>
      </c>
      <c r="I197" s="28" t="s">
        <v>615</v>
      </c>
      <c r="J197" s="43">
        <v>56.87</v>
      </c>
      <c r="K197" s="43">
        <v>56.87</v>
      </c>
      <c r="L197" s="43"/>
      <c r="M197" s="43"/>
      <c r="N197" s="44">
        <v>0</v>
      </c>
      <c r="O197" s="28">
        <v>150</v>
      </c>
      <c r="P197" s="28">
        <v>800</v>
      </c>
      <c r="Q197" s="17" t="s">
        <v>32</v>
      </c>
      <c r="R197" s="40" t="s">
        <v>616</v>
      </c>
      <c r="S197" s="49" t="s">
        <v>34</v>
      </c>
      <c r="T197" s="50" t="s">
        <v>42</v>
      </c>
      <c r="U197" s="51"/>
    </row>
    <row r="198" ht="49" customHeight="1" spans="1:21">
      <c r="A198" s="16">
        <v>195</v>
      </c>
      <c r="B198" s="16">
        <v>2024</v>
      </c>
      <c r="C198" s="28" t="s">
        <v>617</v>
      </c>
      <c r="D198" s="28" t="s">
        <v>26</v>
      </c>
      <c r="E198" s="40" t="s">
        <v>37</v>
      </c>
      <c r="F198" s="40" t="s">
        <v>38</v>
      </c>
      <c r="G198" s="28" t="s">
        <v>618</v>
      </c>
      <c r="H198" s="28" t="s">
        <v>619</v>
      </c>
      <c r="I198" s="28" t="s">
        <v>620</v>
      </c>
      <c r="J198" s="43">
        <v>63.5</v>
      </c>
      <c r="K198" s="43">
        <v>63.5</v>
      </c>
      <c r="L198" s="43"/>
      <c r="M198" s="43"/>
      <c r="N198" s="44">
        <f t="shared" ref="N198:N204" si="7">J198-K198</f>
        <v>0</v>
      </c>
      <c r="O198" s="28">
        <v>23</v>
      </c>
      <c r="P198" s="28">
        <v>71</v>
      </c>
      <c r="Q198" s="17" t="s">
        <v>32</v>
      </c>
      <c r="R198" s="40" t="s">
        <v>621</v>
      </c>
      <c r="S198" s="49" t="s">
        <v>34</v>
      </c>
      <c r="T198" s="50" t="s">
        <v>42</v>
      </c>
      <c r="U198" s="51"/>
    </row>
    <row r="199" ht="49" customHeight="1" spans="1:21">
      <c r="A199" s="16">
        <v>196</v>
      </c>
      <c r="B199" s="16">
        <v>2024</v>
      </c>
      <c r="C199" s="28" t="s">
        <v>622</v>
      </c>
      <c r="D199" s="28" t="s">
        <v>26</v>
      </c>
      <c r="E199" s="40" t="s">
        <v>37</v>
      </c>
      <c r="F199" s="40" t="s">
        <v>38</v>
      </c>
      <c r="G199" s="28" t="s">
        <v>618</v>
      </c>
      <c r="H199" s="28" t="s">
        <v>619</v>
      </c>
      <c r="I199" s="28" t="s">
        <v>623</v>
      </c>
      <c r="J199" s="43">
        <v>50</v>
      </c>
      <c r="K199" s="43">
        <v>50</v>
      </c>
      <c r="L199" s="43"/>
      <c r="M199" s="43"/>
      <c r="N199" s="44">
        <f t="shared" si="7"/>
        <v>0</v>
      </c>
      <c r="O199" s="28">
        <v>120</v>
      </c>
      <c r="P199" s="28">
        <v>360</v>
      </c>
      <c r="Q199" s="17" t="s">
        <v>32</v>
      </c>
      <c r="R199" s="40" t="s">
        <v>624</v>
      </c>
      <c r="S199" s="49" t="s">
        <v>34</v>
      </c>
      <c r="T199" s="50" t="s">
        <v>42</v>
      </c>
      <c r="U199" s="51"/>
    </row>
    <row r="200" ht="49" customHeight="1" spans="1:21">
      <c r="A200" s="16">
        <v>197</v>
      </c>
      <c r="B200" s="16">
        <v>2024</v>
      </c>
      <c r="C200" s="28" t="s">
        <v>625</v>
      </c>
      <c r="D200" s="28" t="s">
        <v>26</v>
      </c>
      <c r="E200" s="40" t="s">
        <v>152</v>
      </c>
      <c r="F200" s="40" t="s">
        <v>153</v>
      </c>
      <c r="G200" s="28" t="s">
        <v>618</v>
      </c>
      <c r="H200" s="28" t="s">
        <v>619</v>
      </c>
      <c r="I200" s="28" t="s">
        <v>626</v>
      </c>
      <c r="J200" s="43">
        <v>950</v>
      </c>
      <c r="K200" s="43">
        <v>450</v>
      </c>
      <c r="L200" s="43"/>
      <c r="M200" s="43"/>
      <c r="N200" s="44">
        <f t="shared" si="7"/>
        <v>500</v>
      </c>
      <c r="O200" s="28">
        <v>23</v>
      </c>
      <c r="P200" s="28">
        <v>71</v>
      </c>
      <c r="Q200" s="17" t="s">
        <v>32</v>
      </c>
      <c r="R200" s="40" t="s">
        <v>627</v>
      </c>
      <c r="S200" s="49" t="s">
        <v>34</v>
      </c>
      <c r="T200" s="50" t="s">
        <v>35</v>
      </c>
      <c r="U200" s="51"/>
    </row>
    <row r="201" ht="49" customHeight="1" spans="1:21">
      <c r="A201" s="16">
        <v>198</v>
      </c>
      <c r="B201" s="16">
        <v>2024</v>
      </c>
      <c r="C201" s="28" t="s">
        <v>628</v>
      </c>
      <c r="D201" s="28" t="s">
        <v>26</v>
      </c>
      <c r="E201" s="40" t="s">
        <v>37</v>
      </c>
      <c r="F201" s="40" t="s">
        <v>38</v>
      </c>
      <c r="G201" s="28" t="s">
        <v>618</v>
      </c>
      <c r="H201" s="28" t="s">
        <v>629</v>
      </c>
      <c r="I201" s="28" t="s">
        <v>630</v>
      </c>
      <c r="J201" s="43">
        <v>500</v>
      </c>
      <c r="K201" s="43">
        <v>500</v>
      </c>
      <c r="L201" s="43"/>
      <c r="M201" s="43"/>
      <c r="N201" s="44">
        <f t="shared" si="7"/>
        <v>0</v>
      </c>
      <c r="O201" s="28">
        <v>228</v>
      </c>
      <c r="P201" s="28">
        <v>1120</v>
      </c>
      <c r="Q201" s="17" t="s">
        <v>32</v>
      </c>
      <c r="R201" s="40" t="s">
        <v>631</v>
      </c>
      <c r="S201" s="49" t="s">
        <v>34</v>
      </c>
      <c r="T201" s="50" t="s">
        <v>42</v>
      </c>
      <c r="U201" s="51"/>
    </row>
    <row r="202" ht="49" customHeight="1" spans="1:21">
      <c r="A202" s="16">
        <v>199</v>
      </c>
      <c r="B202" s="16">
        <v>2024</v>
      </c>
      <c r="C202" s="28" t="s">
        <v>632</v>
      </c>
      <c r="D202" s="28" t="s">
        <v>26</v>
      </c>
      <c r="E202" s="40" t="s">
        <v>152</v>
      </c>
      <c r="F202" s="40" t="s">
        <v>153</v>
      </c>
      <c r="G202" s="28" t="s">
        <v>618</v>
      </c>
      <c r="H202" s="28" t="s">
        <v>633</v>
      </c>
      <c r="I202" s="28" t="s">
        <v>634</v>
      </c>
      <c r="J202" s="43">
        <v>300</v>
      </c>
      <c r="K202" s="43">
        <v>300</v>
      </c>
      <c r="L202" s="43"/>
      <c r="M202" s="43"/>
      <c r="N202" s="44">
        <f t="shared" si="7"/>
        <v>0</v>
      </c>
      <c r="O202" s="28">
        <v>86</v>
      </c>
      <c r="P202" s="28">
        <v>214</v>
      </c>
      <c r="Q202" s="17" t="s">
        <v>32</v>
      </c>
      <c r="R202" s="40" t="s">
        <v>635</v>
      </c>
      <c r="S202" s="49" t="s">
        <v>34</v>
      </c>
      <c r="T202" s="50" t="s">
        <v>35</v>
      </c>
      <c r="U202" s="51"/>
    </row>
    <row r="203" ht="49" customHeight="1" spans="1:21">
      <c r="A203" s="16">
        <v>200</v>
      </c>
      <c r="B203" s="16">
        <v>2024</v>
      </c>
      <c r="C203" s="28" t="s">
        <v>636</v>
      </c>
      <c r="D203" s="28" t="s">
        <v>26</v>
      </c>
      <c r="E203" s="40" t="s">
        <v>37</v>
      </c>
      <c r="F203" s="40" t="s">
        <v>38</v>
      </c>
      <c r="G203" s="28" t="s">
        <v>618</v>
      </c>
      <c r="H203" s="28" t="s">
        <v>633</v>
      </c>
      <c r="I203" s="28" t="s">
        <v>637</v>
      </c>
      <c r="J203" s="43">
        <v>104</v>
      </c>
      <c r="K203" s="43">
        <v>104</v>
      </c>
      <c r="L203" s="43"/>
      <c r="M203" s="43"/>
      <c r="N203" s="44">
        <f t="shared" si="7"/>
        <v>0</v>
      </c>
      <c r="O203" s="28">
        <v>80</v>
      </c>
      <c r="P203" s="28">
        <v>260</v>
      </c>
      <c r="Q203" s="17" t="s">
        <v>32</v>
      </c>
      <c r="R203" s="40" t="s">
        <v>286</v>
      </c>
      <c r="S203" s="49" t="s">
        <v>34</v>
      </c>
      <c r="T203" s="50" t="s">
        <v>42</v>
      </c>
      <c r="U203" s="51"/>
    </row>
    <row r="204" ht="49" customHeight="1" spans="1:21">
      <c r="A204" s="16">
        <v>201</v>
      </c>
      <c r="B204" s="16">
        <v>2024</v>
      </c>
      <c r="C204" s="28" t="s">
        <v>638</v>
      </c>
      <c r="D204" s="28" t="s">
        <v>26</v>
      </c>
      <c r="E204" s="40" t="s">
        <v>98</v>
      </c>
      <c r="F204" s="40" t="s">
        <v>99</v>
      </c>
      <c r="G204" s="28" t="s">
        <v>618</v>
      </c>
      <c r="H204" s="28" t="s">
        <v>633</v>
      </c>
      <c r="I204" s="28" t="s">
        <v>639</v>
      </c>
      <c r="J204" s="43">
        <v>1000</v>
      </c>
      <c r="K204" s="43">
        <v>350</v>
      </c>
      <c r="L204" s="43"/>
      <c r="M204" s="43"/>
      <c r="N204" s="44">
        <f t="shared" si="7"/>
        <v>650</v>
      </c>
      <c r="O204" s="28">
        <v>128</v>
      </c>
      <c r="P204" s="28">
        <v>448</v>
      </c>
      <c r="Q204" s="17" t="s">
        <v>32</v>
      </c>
      <c r="R204" s="40" t="s">
        <v>85</v>
      </c>
      <c r="S204" s="49" t="s">
        <v>34</v>
      </c>
      <c r="T204" s="50" t="s">
        <v>35</v>
      </c>
      <c r="U204" s="51"/>
    </row>
    <row r="205" ht="49" customHeight="1" spans="1:21">
      <c r="A205" s="16">
        <v>202</v>
      </c>
      <c r="B205" s="16">
        <v>2024</v>
      </c>
      <c r="C205" s="28" t="s">
        <v>640</v>
      </c>
      <c r="D205" s="28" t="s">
        <v>26</v>
      </c>
      <c r="E205" s="40" t="s">
        <v>152</v>
      </c>
      <c r="F205" s="40" t="s">
        <v>153</v>
      </c>
      <c r="G205" s="28" t="s">
        <v>618</v>
      </c>
      <c r="H205" s="28" t="s">
        <v>633</v>
      </c>
      <c r="I205" s="28" t="s">
        <v>641</v>
      </c>
      <c r="J205" s="43">
        <v>200</v>
      </c>
      <c r="K205" s="43">
        <v>200</v>
      </c>
      <c r="L205" s="43"/>
      <c r="M205" s="43"/>
      <c r="N205" s="44">
        <v>0</v>
      </c>
      <c r="O205" s="28">
        <v>86</v>
      </c>
      <c r="P205" s="28">
        <v>214</v>
      </c>
      <c r="Q205" s="17" t="s">
        <v>32</v>
      </c>
      <c r="R205" s="40" t="s">
        <v>58</v>
      </c>
      <c r="S205" s="49" t="s">
        <v>34</v>
      </c>
      <c r="T205" s="50" t="s">
        <v>35</v>
      </c>
      <c r="U205" s="51"/>
    </row>
    <row r="206" ht="49" customHeight="1" spans="1:21">
      <c r="A206" s="16">
        <v>203</v>
      </c>
      <c r="B206" s="16">
        <v>2024</v>
      </c>
      <c r="C206" s="28" t="s">
        <v>642</v>
      </c>
      <c r="D206" s="28" t="s">
        <v>26</v>
      </c>
      <c r="E206" s="40" t="s">
        <v>37</v>
      </c>
      <c r="F206" s="40" t="s">
        <v>38</v>
      </c>
      <c r="G206" s="28" t="s">
        <v>618</v>
      </c>
      <c r="H206" s="28" t="s">
        <v>629</v>
      </c>
      <c r="I206" s="28" t="s">
        <v>643</v>
      </c>
      <c r="J206" s="43">
        <v>4500</v>
      </c>
      <c r="K206" s="43">
        <v>1500</v>
      </c>
      <c r="L206" s="43"/>
      <c r="M206" s="43"/>
      <c r="N206" s="44">
        <v>3000</v>
      </c>
      <c r="O206" s="28">
        <v>100</v>
      </c>
      <c r="P206" s="28">
        <v>300</v>
      </c>
      <c r="Q206" s="17" t="s">
        <v>32</v>
      </c>
      <c r="R206" s="40" t="s">
        <v>41</v>
      </c>
      <c r="S206" s="49" t="s">
        <v>34</v>
      </c>
      <c r="T206" s="50" t="s">
        <v>42</v>
      </c>
      <c r="U206" s="51"/>
    </row>
    <row r="207" ht="49" customHeight="1" spans="1:21">
      <c r="A207" s="16">
        <v>204</v>
      </c>
      <c r="B207" s="16">
        <v>2024</v>
      </c>
      <c r="C207" s="28" t="s">
        <v>644</v>
      </c>
      <c r="D207" s="28" t="s">
        <v>26</v>
      </c>
      <c r="E207" s="40" t="s">
        <v>37</v>
      </c>
      <c r="F207" s="40" t="s">
        <v>38</v>
      </c>
      <c r="G207" s="28" t="s">
        <v>618</v>
      </c>
      <c r="H207" s="28" t="s">
        <v>645</v>
      </c>
      <c r="I207" s="28" t="s">
        <v>646</v>
      </c>
      <c r="J207" s="43">
        <v>48</v>
      </c>
      <c r="K207" s="43">
        <v>48</v>
      </c>
      <c r="L207" s="43"/>
      <c r="M207" s="43"/>
      <c r="N207" s="44">
        <f t="shared" ref="N207:N214" si="8">J207-K207</f>
        <v>0</v>
      </c>
      <c r="O207" s="28">
        <v>20</v>
      </c>
      <c r="P207" s="28">
        <v>84</v>
      </c>
      <c r="Q207" s="17" t="s">
        <v>32</v>
      </c>
      <c r="R207" s="40" t="s">
        <v>58</v>
      </c>
      <c r="S207" s="49" t="s">
        <v>34</v>
      </c>
      <c r="T207" s="50" t="s">
        <v>42</v>
      </c>
      <c r="U207" s="51"/>
    </row>
    <row r="208" ht="49" customHeight="1" spans="1:21">
      <c r="A208" s="16">
        <v>205</v>
      </c>
      <c r="B208" s="16">
        <v>2024</v>
      </c>
      <c r="C208" s="28" t="s">
        <v>647</v>
      </c>
      <c r="D208" s="28" t="s">
        <v>26</v>
      </c>
      <c r="E208" s="40" t="s">
        <v>94</v>
      </c>
      <c r="F208" s="40" t="s">
        <v>28</v>
      </c>
      <c r="G208" s="28" t="s">
        <v>618</v>
      </c>
      <c r="H208" s="28" t="s">
        <v>645</v>
      </c>
      <c r="I208" s="28" t="s">
        <v>648</v>
      </c>
      <c r="J208" s="43">
        <v>195</v>
      </c>
      <c r="K208" s="43">
        <v>195</v>
      </c>
      <c r="L208" s="43"/>
      <c r="M208" s="43"/>
      <c r="N208" s="44">
        <f t="shared" si="8"/>
        <v>0</v>
      </c>
      <c r="O208" s="28">
        <v>50</v>
      </c>
      <c r="P208" s="28">
        <v>220</v>
      </c>
      <c r="Q208" s="17" t="s">
        <v>32</v>
      </c>
      <c r="R208" s="40" t="s">
        <v>277</v>
      </c>
      <c r="S208" s="49" t="s">
        <v>34</v>
      </c>
      <c r="T208" s="50" t="s">
        <v>35</v>
      </c>
      <c r="U208" s="51"/>
    </row>
    <row r="209" ht="49" customHeight="1" spans="1:21">
      <c r="A209" s="16">
        <v>206</v>
      </c>
      <c r="B209" s="16">
        <v>2024</v>
      </c>
      <c r="C209" s="28" t="s">
        <v>649</v>
      </c>
      <c r="D209" s="28" t="s">
        <v>26</v>
      </c>
      <c r="E209" s="40" t="s">
        <v>37</v>
      </c>
      <c r="F209" s="40" t="s">
        <v>38</v>
      </c>
      <c r="G209" s="28" t="s">
        <v>618</v>
      </c>
      <c r="H209" s="28" t="s">
        <v>645</v>
      </c>
      <c r="I209" s="28" t="s">
        <v>650</v>
      </c>
      <c r="J209" s="43">
        <v>130</v>
      </c>
      <c r="K209" s="43">
        <v>130</v>
      </c>
      <c r="L209" s="43"/>
      <c r="M209" s="43"/>
      <c r="N209" s="44">
        <f t="shared" si="8"/>
        <v>0</v>
      </c>
      <c r="O209" s="28">
        <v>30</v>
      </c>
      <c r="P209" s="28">
        <v>105</v>
      </c>
      <c r="Q209" s="17" t="s">
        <v>32</v>
      </c>
      <c r="R209" s="40" t="s">
        <v>211</v>
      </c>
      <c r="S209" s="49" t="s">
        <v>34</v>
      </c>
      <c r="T209" s="50" t="s">
        <v>42</v>
      </c>
      <c r="U209" s="51"/>
    </row>
    <row r="210" ht="49" customHeight="1" spans="1:21">
      <c r="A210" s="16">
        <v>207</v>
      </c>
      <c r="B210" s="16">
        <v>2024</v>
      </c>
      <c r="C210" s="28" t="s">
        <v>651</v>
      </c>
      <c r="D210" s="28" t="s">
        <v>26</v>
      </c>
      <c r="E210" s="40" t="s">
        <v>37</v>
      </c>
      <c r="F210" s="40" t="s">
        <v>38</v>
      </c>
      <c r="G210" s="28" t="s">
        <v>618</v>
      </c>
      <c r="H210" s="28" t="s">
        <v>652</v>
      </c>
      <c r="I210" s="28" t="s">
        <v>653</v>
      </c>
      <c r="J210" s="43">
        <v>140</v>
      </c>
      <c r="K210" s="43">
        <v>140</v>
      </c>
      <c r="L210" s="43"/>
      <c r="M210" s="43"/>
      <c r="N210" s="44">
        <f t="shared" si="8"/>
        <v>0</v>
      </c>
      <c r="O210" s="28">
        <v>31</v>
      </c>
      <c r="P210" s="28">
        <v>116</v>
      </c>
      <c r="Q210" s="17" t="s">
        <v>32</v>
      </c>
      <c r="R210" s="40" t="s">
        <v>62</v>
      </c>
      <c r="S210" s="49" t="s">
        <v>34</v>
      </c>
      <c r="T210" s="50" t="s">
        <v>42</v>
      </c>
      <c r="U210" s="51"/>
    </row>
    <row r="211" ht="49" customHeight="1" spans="1:21">
      <c r="A211" s="16">
        <v>208</v>
      </c>
      <c r="B211" s="16">
        <v>2024</v>
      </c>
      <c r="C211" s="28" t="s">
        <v>654</v>
      </c>
      <c r="D211" s="28" t="s">
        <v>655</v>
      </c>
      <c r="E211" s="40" t="s">
        <v>152</v>
      </c>
      <c r="F211" s="40" t="s">
        <v>153</v>
      </c>
      <c r="G211" s="28" t="s">
        <v>618</v>
      </c>
      <c r="H211" s="28" t="s">
        <v>652</v>
      </c>
      <c r="I211" s="28" t="s">
        <v>656</v>
      </c>
      <c r="J211" s="43">
        <v>150</v>
      </c>
      <c r="K211" s="43">
        <v>150</v>
      </c>
      <c r="L211" s="43"/>
      <c r="M211" s="43"/>
      <c r="N211" s="44">
        <f t="shared" si="8"/>
        <v>0</v>
      </c>
      <c r="O211" s="28">
        <v>21</v>
      </c>
      <c r="P211" s="28">
        <v>72</v>
      </c>
      <c r="Q211" s="17" t="s">
        <v>32</v>
      </c>
      <c r="R211" s="40" t="s">
        <v>54</v>
      </c>
      <c r="S211" s="49" t="s">
        <v>34</v>
      </c>
      <c r="T211" s="50" t="s">
        <v>35</v>
      </c>
      <c r="U211" s="51"/>
    </row>
    <row r="212" ht="49" customHeight="1" spans="1:21">
      <c r="A212" s="16">
        <v>209</v>
      </c>
      <c r="B212" s="16">
        <v>2024</v>
      </c>
      <c r="C212" s="28" t="s">
        <v>657</v>
      </c>
      <c r="D212" s="28" t="s">
        <v>26</v>
      </c>
      <c r="E212" s="40" t="s">
        <v>37</v>
      </c>
      <c r="F212" s="40" t="s">
        <v>38</v>
      </c>
      <c r="G212" s="28" t="s">
        <v>618</v>
      </c>
      <c r="H212" s="28" t="s">
        <v>652</v>
      </c>
      <c r="I212" s="28" t="s">
        <v>658</v>
      </c>
      <c r="J212" s="43">
        <v>110</v>
      </c>
      <c r="K212" s="43">
        <v>110</v>
      </c>
      <c r="L212" s="43"/>
      <c r="M212" s="43"/>
      <c r="N212" s="44">
        <f t="shared" si="8"/>
        <v>0</v>
      </c>
      <c r="O212" s="28">
        <v>52</v>
      </c>
      <c r="P212" s="28">
        <v>159</v>
      </c>
      <c r="Q212" s="17" t="s">
        <v>32</v>
      </c>
      <c r="R212" s="40" t="s">
        <v>659</v>
      </c>
      <c r="S212" s="49" t="s">
        <v>34</v>
      </c>
      <c r="T212" s="50" t="s">
        <v>42</v>
      </c>
      <c r="U212" s="51"/>
    </row>
    <row r="213" ht="49" customHeight="1" spans="1:21">
      <c r="A213" s="16">
        <v>210</v>
      </c>
      <c r="B213" s="16">
        <v>2024</v>
      </c>
      <c r="C213" s="28" t="s">
        <v>660</v>
      </c>
      <c r="D213" s="28" t="s">
        <v>655</v>
      </c>
      <c r="E213" s="40" t="s">
        <v>152</v>
      </c>
      <c r="F213" s="40" t="s">
        <v>153</v>
      </c>
      <c r="G213" s="28" t="s">
        <v>618</v>
      </c>
      <c r="H213" s="28" t="s">
        <v>652</v>
      </c>
      <c r="I213" s="28" t="s">
        <v>661</v>
      </c>
      <c r="J213" s="43">
        <v>1580</v>
      </c>
      <c r="K213" s="43">
        <v>1480</v>
      </c>
      <c r="L213" s="43"/>
      <c r="M213" s="43"/>
      <c r="N213" s="44">
        <f t="shared" si="8"/>
        <v>100</v>
      </c>
      <c r="O213" s="28">
        <v>90</v>
      </c>
      <c r="P213" s="28">
        <v>150</v>
      </c>
      <c r="Q213" s="17" t="s">
        <v>32</v>
      </c>
      <c r="R213" s="40" t="s">
        <v>41</v>
      </c>
      <c r="S213" s="49" t="s">
        <v>34</v>
      </c>
      <c r="T213" s="50" t="s">
        <v>35</v>
      </c>
      <c r="U213" s="51"/>
    </row>
    <row r="214" ht="49" customHeight="1" spans="1:21">
      <c r="A214" s="16">
        <v>211</v>
      </c>
      <c r="B214" s="16">
        <v>2024</v>
      </c>
      <c r="C214" s="28" t="s">
        <v>662</v>
      </c>
      <c r="D214" s="28" t="s">
        <v>26</v>
      </c>
      <c r="E214" s="40" t="s">
        <v>37</v>
      </c>
      <c r="F214" s="40" t="s">
        <v>38</v>
      </c>
      <c r="G214" s="28" t="s">
        <v>618</v>
      </c>
      <c r="H214" s="28" t="s">
        <v>652</v>
      </c>
      <c r="I214" s="28" t="s">
        <v>663</v>
      </c>
      <c r="J214" s="43">
        <v>200</v>
      </c>
      <c r="K214" s="43">
        <v>200</v>
      </c>
      <c r="L214" s="43"/>
      <c r="M214" s="43"/>
      <c r="N214" s="44">
        <f t="shared" si="8"/>
        <v>0</v>
      </c>
      <c r="O214" s="28">
        <v>55</v>
      </c>
      <c r="P214" s="28">
        <v>186</v>
      </c>
      <c r="Q214" s="17" t="s">
        <v>32</v>
      </c>
      <c r="R214" s="40" t="s">
        <v>137</v>
      </c>
      <c r="S214" s="49" t="s">
        <v>34</v>
      </c>
      <c r="T214" s="50" t="s">
        <v>42</v>
      </c>
      <c r="U214" s="51"/>
    </row>
    <row r="215" ht="49" customHeight="1" spans="1:21">
      <c r="A215" s="16">
        <v>212</v>
      </c>
      <c r="B215" s="16">
        <v>2024</v>
      </c>
      <c r="C215" s="28" t="s">
        <v>664</v>
      </c>
      <c r="D215" s="28" t="s">
        <v>26</v>
      </c>
      <c r="E215" s="40" t="s">
        <v>27</v>
      </c>
      <c r="F215" s="40" t="s">
        <v>28</v>
      </c>
      <c r="G215" s="28" t="s">
        <v>618</v>
      </c>
      <c r="H215" s="28" t="s">
        <v>665</v>
      </c>
      <c r="I215" s="28" t="s">
        <v>31</v>
      </c>
      <c r="J215" s="43">
        <v>45</v>
      </c>
      <c r="K215" s="43">
        <v>45</v>
      </c>
      <c r="L215" s="43"/>
      <c r="M215" s="43"/>
      <c r="N215" s="44">
        <v>0</v>
      </c>
      <c r="O215" s="28">
        <v>238</v>
      </c>
      <c r="P215" s="28">
        <v>651</v>
      </c>
      <c r="Q215" s="17" t="s">
        <v>32</v>
      </c>
      <c r="R215" s="40" t="s">
        <v>666</v>
      </c>
      <c r="S215" s="49" t="s">
        <v>34</v>
      </c>
      <c r="T215" s="50" t="s">
        <v>35</v>
      </c>
      <c r="U215" s="51"/>
    </row>
    <row r="216" ht="49" customHeight="1" spans="1:21">
      <c r="A216" s="16">
        <v>213</v>
      </c>
      <c r="B216" s="16">
        <v>2024</v>
      </c>
      <c r="C216" s="28" t="s">
        <v>667</v>
      </c>
      <c r="D216" s="28" t="s">
        <v>26</v>
      </c>
      <c r="E216" s="40" t="s">
        <v>94</v>
      </c>
      <c r="F216" s="40" t="s">
        <v>28</v>
      </c>
      <c r="G216" s="28" t="s">
        <v>618</v>
      </c>
      <c r="H216" s="28" t="s">
        <v>668</v>
      </c>
      <c r="I216" s="28" t="s">
        <v>669</v>
      </c>
      <c r="J216" s="43">
        <v>60</v>
      </c>
      <c r="K216" s="43">
        <v>60</v>
      </c>
      <c r="L216" s="43"/>
      <c r="M216" s="43"/>
      <c r="N216" s="44">
        <f>J216-K216</f>
        <v>0</v>
      </c>
      <c r="O216" s="28">
        <v>20</v>
      </c>
      <c r="P216" s="28">
        <v>75</v>
      </c>
      <c r="Q216" s="17" t="s">
        <v>32</v>
      </c>
      <c r="R216" s="40" t="s">
        <v>277</v>
      </c>
      <c r="S216" s="49" t="s">
        <v>34</v>
      </c>
      <c r="T216" s="50" t="s">
        <v>35</v>
      </c>
      <c r="U216" s="51"/>
    </row>
    <row r="217" ht="49" customHeight="1" spans="1:21">
      <c r="A217" s="16">
        <v>214</v>
      </c>
      <c r="B217" s="16">
        <v>2024</v>
      </c>
      <c r="C217" s="28" t="s">
        <v>670</v>
      </c>
      <c r="D217" s="28" t="s">
        <v>671</v>
      </c>
      <c r="E217" s="40" t="s">
        <v>152</v>
      </c>
      <c r="F217" s="40" t="s">
        <v>153</v>
      </c>
      <c r="G217" s="28" t="s">
        <v>618</v>
      </c>
      <c r="H217" s="28" t="s">
        <v>668</v>
      </c>
      <c r="I217" s="28" t="s">
        <v>672</v>
      </c>
      <c r="J217" s="43">
        <v>1086</v>
      </c>
      <c r="K217" s="43">
        <v>783</v>
      </c>
      <c r="L217" s="43"/>
      <c r="M217" s="43"/>
      <c r="N217" s="44">
        <f>J217-K217</f>
        <v>303</v>
      </c>
      <c r="O217" s="28">
        <v>120</v>
      </c>
      <c r="P217" s="28">
        <v>300</v>
      </c>
      <c r="Q217" s="17" t="s">
        <v>32</v>
      </c>
      <c r="R217" s="40" t="s">
        <v>148</v>
      </c>
      <c r="S217" s="49" t="s">
        <v>34</v>
      </c>
      <c r="T217" s="50" t="s">
        <v>35</v>
      </c>
      <c r="U217" s="51"/>
    </row>
    <row r="218" ht="49" customHeight="1" spans="1:21">
      <c r="A218" s="16">
        <v>215</v>
      </c>
      <c r="B218" s="16">
        <v>2024</v>
      </c>
      <c r="C218" s="28" t="s">
        <v>673</v>
      </c>
      <c r="D218" s="28" t="s">
        <v>671</v>
      </c>
      <c r="E218" s="40" t="s">
        <v>152</v>
      </c>
      <c r="F218" s="40" t="s">
        <v>153</v>
      </c>
      <c r="G218" s="28" t="s">
        <v>618</v>
      </c>
      <c r="H218" s="28" t="s">
        <v>668</v>
      </c>
      <c r="I218" s="28" t="s">
        <v>674</v>
      </c>
      <c r="J218" s="43">
        <v>1288</v>
      </c>
      <c r="K218" s="43">
        <v>931</v>
      </c>
      <c r="L218" s="43"/>
      <c r="M218" s="43"/>
      <c r="N218" s="44">
        <f>J218-K218</f>
        <v>357</v>
      </c>
      <c r="O218" s="28">
        <v>120</v>
      </c>
      <c r="P218" s="28">
        <v>300</v>
      </c>
      <c r="Q218" s="17" t="s">
        <v>32</v>
      </c>
      <c r="R218" s="40" t="s">
        <v>148</v>
      </c>
      <c r="S218" s="49" t="s">
        <v>34</v>
      </c>
      <c r="T218" s="50" t="s">
        <v>35</v>
      </c>
      <c r="U218" s="51"/>
    </row>
    <row r="219" ht="49" customHeight="1" spans="1:21">
      <c r="A219" s="16">
        <v>216</v>
      </c>
      <c r="B219" s="16">
        <v>2024</v>
      </c>
      <c r="C219" s="28" t="s">
        <v>675</v>
      </c>
      <c r="D219" s="28" t="s">
        <v>26</v>
      </c>
      <c r="E219" s="40" t="s">
        <v>152</v>
      </c>
      <c r="F219" s="40" t="s">
        <v>153</v>
      </c>
      <c r="G219" s="28" t="s">
        <v>618</v>
      </c>
      <c r="H219" s="28" t="s">
        <v>668</v>
      </c>
      <c r="I219" s="28" t="s">
        <v>676</v>
      </c>
      <c r="J219" s="43">
        <v>270</v>
      </c>
      <c r="K219" s="43">
        <v>270</v>
      </c>
      <c r="L219" s="43"/>
      <c r="M219" s="43"/>
      <c r="N219" s="44">
        <f>J219-K219</f>
        <v>0</v>
      </c>
      <c r="O219" s="28">
        <v>60</v>
      </c>
      <c r="P219" s="28">
        <v>150</v>
      </c>
      <c r="Q219" s="17" t="s">
        <v>32</v>
      </c>
      <c r="R219" s="40" t="s">
        <v>163</v>
      </c>
      <c r="S219" s="49" t="s">
        <v>34</v>
      </c>
      <c r="T219" s="50" t="s">
        <v>35</v>
      </c>
      <c r="U219" s="51"/>
    </row>
    <row r="220" ht="49" customHeight="1" spans="1:21">
      <c r="A220" s="16">
        <v>217</v>
      </c>
      <c r="B220" s="16">
        <v>2024</v>
      </c>
      <c r="C220" s="28" t="s">
        <v>677</v>
      </c>
      <c r="D220" s="28" t="s">
        <v>26</v>
      </c>
      <c r="E220" s="40" t="s">
        <v>37</v>
      </c>
      <c r="F220" s="40" t="s">
        <v>38</v>
      </c>
      <c r="G220" s="28" t="s">
        <v>618</v>
      </c>
      <c r="H220" s="28" t="s">
        <v>668</v>
      </c>
      <c r="I220" s="28" t="s">
        <v>678</v>
      </c>
      <c r="J220" s="43">
        <v>202</v>
      </c>
      <c r="K220" s="43">
        <v>202</v>
      </c>
      <c r="L220" s="43"/>
      <c r="M220" s="43"/>
      <c r="N220" s="44">
        <f>J220-K220</f>
        <v>0</v>
      </c>
      <c r="O220" s="28">
        <v>30</v>
      </c>
      <c r="P220" s="28">
        <v>60</v>
      </c>
      <c r="Q220" s="17" t="s">
        <v>32</v>
      </c>
      <c r="R220" s="40" t="s">
        <v>148</v>
      </c>
      <c r="S220" s="49" t="s">
        <v>34</v>
      </c>
      <c r="T220" s="50" t="s">
        <v>42</v>
      </c>
      <c r="U220" s="51"/>
    </row>
    <row r="221" ht="49" customHeight="1" spans="1:21">
      <c r="A221" s="16">
        <v>218</v>
      </c>
      <c r="B221" s="16">
        <v>2024</v>
      </c>
      <c r="C221" s="28" t="s">
        <v>679</v>
      </c>
      <c r="D221" s="28" t="s">
        <v>26</v>
      </c>
      <c r="E221" s="40" t="s">
        <v>94</v>
      </c>
      <c r="F221" s="40" t="s">
        <v>28</v>
      </c>
      <c r="G221" s="28" t="s">
        <v>680</v>
      </c>
      <c r="H221" s="28" t="s">
        <v>681</v>
      </c>
      <c r="I221" s="28" t="s">
        <v>682</v>
      </c>
      <c r="J221" s="43">
        <v>1000</v>
      </c>
      <c r="K221" s="43">
        <v>1000</v>
      </c>
      <c r="L221" s="43"/>
      <c r="M221" s="43"/>
      <c r="N221" s="44">
        <v>0</v>
      </c>
      <c r="O221" s="28">
        <v>248</v>
      </c>
      <c r="P221" s="28">
        <v>769</v>
      </c>
      <c r="Q221" s="17" t="s">
        <v>32</v>
      </c>
      <c r="R221" s="40" t="s">
        <v>683</v>
      </c>
      <c r="S221" s="49" t="s">
        <v>34</v>
      </c>
      <c r="T221" s="50" t="s">
        <v>35</v>
      </c>
      <c r="U221" s="51"/>
    </row>
    <row r="222" ht="49" customHeight="1" spans="1:21">
      <c r="A222" s="16">
        <v>219</v>
      </c>
      <c r="B222" s="16">
        <v>2024</v>
      </c>
      <c r="C222" s="28" t="s">
        <v>684</v>
      </c>
      <c r="D222" s="28" t="s">
        <v>26</v>
      </c>
      <c r="E222" s="40" t="s">
        <v>94</v>
      </c>
      <c r="F222" s="40" t="s">
        <v>28</v>
      </c>
      <c r="G222" s="28" t="s">
        <v>680</v>
      </c>
      <c r="H222" s="28" t="s">
        <v>685</v>
      </c>
      <c r="I222" s="28" t="s">
        <v>686</v>
      </c>
      <c r="J222" s="43">
        <v>100</v>
      </c>
      <c r="K222" s="43">
        <v>100</v>
      </c>
      <c r="L222" s="43"/>
      <c r="M222" s="43"/>
      <c r="N222" s="44">
        <f t="shared" ref="N222:N251" si="9">J222-K222</f>
        <v>0</v>
      </c>
      <c r="O222" s="28">
        <v>32</v>
      </c>
      <c r="P222" s="28">
        <v>102</v>
      </c>
      <c r="Q222" s="17" t="s">
        <v>32</v>
      </c>
      <c r="R222" s="40" t="s">
        <v>148</v>
      </c>
      <c r="S222" s="49" t="s">
        <v>34</v>
      </c>
      <c r="T222" s="50" t="s">
        <v>35</v>
      </c>
      <c r="U222" s="51"/>
    </row>
    <row r="223" ht="49" customHeight="1" spans="1:21">
      <c r="A223" s="16">
        <v>220</v>
      </c>
      <c r="B223" s="16">
        <v>2024</v>
      </c>
      <c r="C223" s="28" t="s">
        <v>687</v>
      </c>
      <c r="D223" s="28" t="s">
        <v>26</v>
      </c>
      <c r="E223" s="40" t="s">
        <v>94</v>
      </c>
      <c r="F223" s="40" t="s">
        <v>28</v>
      </c>
      <c r="G223" s="28" t="s">
        <v>680</v>
      </c>
      <c r="H223" s="28" t="s">
        <v>685</v>
      </c>
      <c r="I223" s="28" t="s">
        <v>688</v>
      </c>
      <c r="J223" s="43">
        <v>70</v>
      </c>
      <c r="K223" s="43">
        <v>70</v>
      </c>
      <c r="L223" s="43"/>
      <c r="M223" s="43"/>
      <c r="N223" s="44">
        <f t="shared" si="9"/>
        <v>0</v>
      </c>
      <c r="O223" s="28">
        <v>28</v>
      </c>
      <c r="P223" s="28">
        <v>95</v>
      </c>
      <c r="Q223" s="17" t="s">
        <v>32</v>
      </c>
      <c r="R223" s="40" t="s">
        <v>148</v>
      </c>
      <c r="S223" s="49" t="s">
        <v>34</v>
      </c>
      <c r="T223" s="50" t="s">
        <v>35</v>
      </c>
      <c r="U223" s="51"/>
    </row>
    <row r="224" ht="49" customHeight="1" spans="1:21">
      <c r="A224" s="16">
        <v>221</v>
      </c>
      <c r="B224" s="16">
        <v>2024</v>
      </c>
      <c r="C224" s="28" t="s">
        <v>689</v>
      </c>
      <c r="D224" s="28" t="s">
        <v>26</v>
      </c>
      <c r="E224" s="40" t="s">
        <v>94</v>
      </c>
      <c r="F224" s="40" t="s">
        <v>28</v>
      </c>
      <c r="G224" s="28" t="s">
        <v>680</v>
      </c>
      <c r="H224" s="28" t="s">
        <v>685</v>
      </c>
      <c r="I224" s="28" t="s">
        <v>690</v>
      </c>
      <c r="J224" s="43">
        <v>200</v>
      </c>
      <c r="K224" s="43">
        <v>200</v>
      </c>
      <c r="L224" s="43"/>
      <c r="M224" s="43"/>
      <c r="N224" s="44">
        <f t="shared" si="9"/>
        <v>0</v>
      </c>
      <c r="O224" s="28">
        <v>75</v>
      </c>
      <c r="P224" s="28">
        <v>226</v>
      </c>
      <c r="Q224" s="17" t="s">
        <v>32</v>
      </c>
      <c r="R224" s="40" t="s">
        <v>96</v>
      </c>
      <c r="S224" s="49" t="s">
        <v>34</v>
      </c>
      <c r="T224" s="50" t="s">
        <v>35</v>
      </c>
      <c r="U224" s="51"/>
    </row>
    <row r="225" ht="49" customHeight="1" spans="1:21">
      <c r="A225" s="16">
        <v>222</v>
      </c>
      <c r="B225" s="16">
        <v>2024</v>
      </c>
      <c r="C225" s="28" t="s">
        <v>691</v>
      </c>
      <c r="D225" s="28" t="s">
        <v>26</v>
      </c>
      <c r="E225" s="40" t="s">
        <v>94</v>
      </c>
      <c r="F225" s="40" t="s">
        <v>28</v>
      </c>
      <c r="G225" s="28" t="s">
        <v>680</v>
      </c>
      <c r="H225" s="28" t="s">
        <v>692</v>
      </c>
      <c r="I225" s="28" t="s">
        <v>693</v>
      </c>
      <c r="J225" s="43">
        <v>38</v>
      </c>
      <c r="K225" s="43">
        <v>38</v>
      </c>
      <c r="L225" s="43"/>
      <c r="M225" s="43"/>
      <c r="N225" s="44">
        <f t="shared" si="9"/>
        <v>0</v>
      </c>
      <c r="O225" s="28">
        <v>10</v>
      </c>
      <c r="P225" s="28">
        <v>28</v>
      </c>
      <c r="Q225" s="17" t="s">
        <v>32</v>
      </c>
      <c r="R225" s="40" t="s">
        <v>694</v>
      </c>
      <c r="S225" s="49" t="s">
        <v>34</v>
      </c>
      <c r="T225" s="50" t="s">
        <v>35</v>
      </c>
      <c r="U225" s="51"/>
    </row>
    <row r="226" ht="49" customHeight="1" spans="1:21">
      <c r="A226" s="16">
        <v>223</v>
      </c>
      <c r="B226" s="16">
        <v>2024</v>
      </c>
      <c r="C226" s="28" t="s">
        <v>695</v>
      </c>
      <c r="D226" s="28" t="s">
        <v>26</v>
      </c>
      <c r="E226" s="40" t="s">
        <v>37</v>
      </c>
      <c r="F226" s="40" t="s">
        <v>38</v>
      </c>
      <c r="G226" s="28" t="s">
        <v>680</v>
      </c>
      <c r="H226" s="28" t="s">
        <v>696</v>
      </c>
      <c r="I226" s="28" t="s">
        <v>697</v>
      </c>
      <c r="J226" s="43">
        <v>45</v>
      </c>
      <c r="K226" s="43">
        <v>45</v>
      </c>
      <c r="L226" s="43"/>
      <c r="M226" s="43"/>
      <c r="N226" s="44">
        <f t="shared" si="9"/>
        <v>0</v>
      </c>
      <c r="O226" s="28">
        <v>256</v>
      </c>
      <c r="P226" s="28">
        <v>877</v>
      </c>
      <c r="Q226" s="17" t="s">
        <v>32</v>
      </c>
      <c r="R226" s="40" t="s">
        <v>635</v>
      </c>
      <c r="S226" s="49" t="s">
        <v>34</v>
      </c>
      <c r="T226" s="50" t="s">
        <v>42</v>
      </c>
      <c r="U226" s="51"/>
    </row>
    <row r="227" ht="49" customHeight="1" spans="1:21">
      <c r="A227" s="16">
        <v>224</v>
      </c>
      <c r="B227" s="16">
        <v>2024</v>
      </c>
      <c r="C227" s="28" t="s">
        <v>698</v>
      </c>
      <c r="D227" s="28" t="s">
        <v>26</v>
      </c>
      <c r="E227" s="40" t="s">
        <v>94</v>
      </c>
      <c r="F227" s="40" t="s">
        <v>28</v>
      </c>
      <c r="G227" s="28" t="s">
        <v>680</v>
      </c>
      <c r="H227" s="28" t="s">
        <v>696</v>
      </c>
      <c r="I227" s="28" t="s">
        <v>699</v>
      </c>
      <c r="J227" s="43">
        <v>1000</v>
      </c>
      <c r="K227" s="43">
        <v>1000</v>
      </c>
      <c r="L227" s="43"/>
      <c r="M227" s="43"/>
      <c r="N227" s="44">
        <f t="shared" si="9"/>
        <v>0</v>
      </c>
      <c r="O227" s="28">
        <v>113</v>
      </c>
      <c r="P227" s="28">
        <v>456</v>
      </c>
      <c r="Q227" s="17" t="s">
        <v>32</v>
      </c>
      <c r="R227" s="40" t="s">
        <v>700</v>
      </c>
      <c r="S227" s="49" t="s">
        <v>34</v>
      </c>
      <c r="T227" s="50" t="s">
        <v>35</v>
      </c>
      <c r="U227" s="51"/>
    </row>
    <row r="228" ht="49" customHeight="1" spans="1:21">
      <c r="A228" s="16">
        <v>225</v>
      </c>
      <c r="B228" s="16">
        <v>2024</v>
      </c>
      <c r="C228" s="28" t="s">
        <v>701</v>
      </c>
      <c r="D228" s="28" t="s">
        <v>26</v>
      </c>
      <c r="E228" s="40" t="s">
        <v>94</v>
      </c>
      <c r="F228" s="40" t="s">
        <v>28</v>
      </c>
      <c r="G228" s="28" t="s">
        <v>680</v>
      </c>
      <c r="H228" s="28" t="s">
        <v>696</v>
      </c>
      <c r="I228" s="28" t="s">
        <v>702</v>
      </c>
      <c r="J228" s="43">
        <v>12</v>
      </c>
      <c r="K228" s="43">
        <v>12</v>
      </c>
      <c r="L228" s="43"/>
      <c r="M228" s="43"/>
      <c r="N228" s="44">
        <f t="shared" si="9"/>
        <v>0</v>
      </c>
      <c r="O228" s="28">
        <v>22</v>
      </c>
      <c r="P228" s="28">
        <v>50</v>
      </c>
      <c r="Q228" s="17" t="s">
        <v>32</v>
      </c>
      <c r="R228" s="40" t="s">
        <v>358</v>
      </c>
      <c r="S228" s="49" t="s">
        <v>34</v>
      </c>
      <c r="T228" s="50" t="s">
        <v>35</v>
      </c>
      <c r="U228" s="51"/>
    </row>
    <row r="229" ht="49" customHeight="1" spans="1:21">
      <c r="A229" s="16">
        <v>226</v>
      </c>
      <c r="B229" s="16">
        <v>2024</v>
      </c>
      <c r="C229" s="28" t="s">
        <v>703</v>
      </c>
      <c r="D229" s="28" t="s">
        <v>26</v>
      </c>
      <c r="E229" s="40" t="s">
        <v>37</v>
      </c>
      <c r="F229" s="40" t="s">
        <v>38</v>
      </c>
      <c r="G229" s="28" t="s">
        <v>680</v>
      </c>
      <c r="H229" s="28" t="s">
        <v>704</v>
      </c>
      <c r="I229" s="28" t="s">
        <v>705</v>
      </c>
      <c r="J229" s="43">
        <v>68</v>
      </c>
      <c r="K229" s="43">
        <v>68</v>
      </c>
      <c r="L229" s="43"/>
      <c r="M229" s="43"/>
      <c r="N229" s="44">
        <f t="shared" si="9"/>
        <v>0</v>
      </c>
      <c r="O229" s="28">
        <v>6</v>
      </c>
      <c r="P229" s="28">
        <v>14</v>
      </c>
      <c r="Q229" s="17" t="s">
        <v>32</v>
      </c>
      <c r="R229" s="40" t="s">
        <v>85</v>
      </c>
      <c r="S229" s="49" t="s">
        <v>34</v>
      </c>
      <c r="T229" s="50" t="s">
        <v>42</v>
      </c>
      <c r="U229" s="51"/>
    </row>
    <row r="230" ht="49" customHeight="1" spans="1:21">
      <c r="A230" s="16">
        <v>227</v>
      </c>
      <c r="B230" s="16">
        <v>2024</v>
      </c>
      <c r="C230" s="28" t="s">
        <v>706</v>
      </c>
      <c r="D230" s="28" t="s">
        <v>26</v>
      </c>
      <c r="E230" s="40" t="s">
        <v>37</v>
      </c>
      <c r="F230" s="40" t="s">
        <v>38</v>
      </c>
      <c r="G230" s="28" t="s">
        <v>680</v>
      </c>
      <c r="H230" s="28" t="s">
        <v>704</v>
      </c>
      <c r="I230" s="28" t="s">
        <v>707</v>
      </c>
      <c r="J230" s="43">
        <v>50</v>
      </c>
      <c r="K230" s="43">
        <v>50</v>
      </c>
      <c r="L230" s="43"/>
      <c r="M230" s="43"/>
      <c r="N230" s="44">
        <f t="shared" si="9"/>
        <v>0</v>
      </c>
      <c r="O230" s="28">
        <v>12</v>
      </c>
      <c r="P230" s="28">
        <v>25</v>
      </c>
      <c r="Q230" s="17" t="s">
        <v>32</v>
      </c>
      <c r="R230" s="40" t="s">
        <v>85</v>
      </c>
      <c r="S230" s="49" t="s">
        <v>34</v>
      </c>
      <c r="T230" s="50" t="s">
        <v>42</v>
      </c>
      <c r="U230" s="51"/>
    </row>
    <row r="231" ht="49" customHeight="1" spans="1:21">
      <c r="A231" s="16">
        <v>228</v>
      </c>
      <c r="B231" s="16">
        <v>2024</v>
      </c>
      <c r="C231" s="28" t="s">
        <v>708</v>
      </c>
      <c r="D231" s="28" t="s">
        <v>26</v>
      </c>
      <c r="E231" s="40" t="s">
        <v>37</v>
      </c>
      <c r="F231" s="40" t="s">
        <v>38</v>
      </c>
      <c r="G231" s="28" t="s">
        <v>680</v>
      </c>
      <c r="H231" s="28" t="s">
        <v>704</v>
      </c>
      <c r="I231" s="28" t="s">
        <v>709</v>
      </c>
      <c r="J231" s="43">
        <v>100</v>
      </c>
      <c r="K231" s="43">
        <v>100</v>
      </c>
      <c r="L231" s="43"/>
      <c r="M231" s="43"/>
      <c r="N231" s="44">
        <f t="shared" si="9"/>
        <v>0</v>
      </c>
      <c r="O231" s="28">
        <v>8</v>
      </c>
      <c r="P231" s="28">
        <v>18</v>
      </c>
      <c r="Q231" s="17" t="s">
        <v>32</v>
      </c>
      <c r="R231" s="40" t="s">
        <v>54</v>
      </c>
      <c r="S231" s="49" t="s">
        <v>34</v>
      </c>
      <c r="T231" s="50" t="s">
        <v>42</v>
      </c>
      <c r="U231" s="51"/>
    </row>
    <row r="232" ht="49" customHeight="1" spans="1:21">
      <c r="A232" s="16">
        <v>229</v>
      </c>
      <c r="B232" s="16">
        <v>2024</v>
      </c>
      <c r="C232" s="28" t="s">
        <v>710</v>
      </c>
      <c r="D232" s="28" t="s">
        <v>26</v>
      </c>
      <c r="E232" s="40" t="s">
        <v>37</v>
      </c>
      <c r="F232" s="40" t="s">
        <v>38</v>
      </c>
      <c r="G232" s="28" t="s">
        <v>680</v>
      </c>
      <c r="H232" s="28" t="s">
        <v>704</v>
      </c>
      <c r="I232" s="28" t="s">
        <v>711</v>
      </c>
      <c r="J232" s="43">
        <v>40</v>
      </c>
      <c r="K232" s="43">
        <v>40</v>
      </c>
      <c r="L232" s="43"/>
      <c r="M232" s="43"/>
      <c r="N232" s="44">
        <f t="shared" si="9"/>
        <v>0</v>
      </c>
      <c r="O232" s="28">
        <v>8</v>
      </c>
      <c r="P232" s="28">
        <v>20</v>
      </c>
      <c r="Q232" s="17" t="s">
        <v>32</v>
      </c>
      <c r="R232" s="40" t="s">
        <v>635</v>
      </c>
      <c r="S232" s="49" t="s">
        <v>34</v>
      </c>
      <c r="T232" s="50" t="s">
        <v>42</v>
      </c>
      <c r="U232" s="51"/>
    </row>
    <row r="233" ht="49" customHeight="1" spans="1:21">
      <c r="A233" s="16">
        <v>230</v>
      </c>
      <c r="B233" s="16">
        <v>2024</v>
      </c>
      <c r="C233" s="28" t="s">
        <v>712</v>
      </c>
      <c r="D233" s="28" t="s">
        <v>26</v>
      </c>
      <c r="E233" s="40" t="s">
        <v>37</v>
      </c>
      <c r="F233" s="40" t="s">
        <v>38</v>
      </c>
      <c r="G233" s="28" t="s">
        <v>680</v>
      </c>
      <c r="H233" s="28" t="s">
        <v>704</v>
      </c>
      <c r="I233" s="28" t="s">
        <v>713</v>
      </c>
      <c r="J233" s="43">
        <v>95</v>
      </c>
      <c r="K233" s="43">
        <v>95</v>
      </c>
      <c r="L233" s="43"/>
      <c r="M233" s="43"/>
      <c r="N233" s="44">
        <f t="shared" si="9"/>
        <v>0</v>
      </c>
      <c r="O233" s="28">
        <v>6</v>
      </c>
      <c r="P233" s="28">
        <v>12</v>
      </c>
      <c r="Q233" s="17" t="s">
        <v>32</v>
      </c>
      <c r="R233" s="40" t="s">
        <v>58</v>
      </c>
      <c r="S233" s="49" t="s">
        <v>34</v>
      </c>
      <c r="T233" s="50" t="s">
        <v>42</v>
      </c>
      <c r="U233" s="51"/>
    </row>
    <row r="234" ht="49" customHeight="1" spans="1:21">
      <c r="A234" s="16">
        <v>231</v>
      </c>
      <c r="B234" s="16">
        <v>2024</v>
      </c>
      <c r="C234" s="28" t="s">
        <v>714</v>
      </c>
      <c r="D234" s="28" t="s">
        <v>26</v>
      </c>
      <c r="E234" s="40" t="s">
        <v>37</v>
      </c>
      <c r="F234" s="40" t="s">
        <v>38</v>
      </c>
      <c r="G234" s="28" t="s">
        <v>680</v>
      </c>
      <c r="H234" s="28" t="s">
        <v>704</v>
      </c>
      <c r="I234" s="28" t="s">
        <v>715</v>
      </c>
      <c r="J234" s="43">
        <v>55</v>
      </c>
      <c r="K234" s="43">
        <v>55</v>
      </c>
      <c r="L234" s="43"/>
      <c r="M234" s="43"/>
      <c r="N234" s="44">
        <f t="shared" si="9"/>
        <v>0</v>
      </c>
      <c r="O234" s="28">
        <v>15</v>
      </c>
      <c r="P234" s="28">
        <v>25</v>
      </c>
      <c r="Q234" s="17" t="s">
        <v>32</v>
      </c>
      <c r="R234" s="40" t="s">
        <v>190</v>
      </c>
      <c r="S234" s="49" t="s">
        <v>34</v>
      </c>
      <c r="T234" s="50" t="s">
        <v>42</v>
      </c>
      <c r="U234" s="51"/>
    </row>
    <row r="235" ht="49" customHeight="1" spans="1:21">
      <c r="A235" s="16">
        <v>232</v>
      </c>
      <c r="B235" s="16">
        <v>2024</v>
      </c>
      <c r="C235" s="28" t="s">
        <v>716</v>
      </c>
      <c r="D235" s="28" t="s">
        <v>26</v>
      </c>
      <c r="E235" s="40" t="s">
        <v>94</v>
      </c>
      <c r="F235" s="40" t="s">
        <v>28</v>
      </c>
      <c r="G235" s="28" t="s">
        <v>680</v>
      </c>
      <c r="H235" s="28" t="s">
        <v>704</v>
      </c>
      <c r="I235" s="28" t="s">
        <v>717</v>
      </c>
      <c r="J235" s="43">
        <v>300</v>
      </c>
      <c r="K235" s="43">
        <v>300</v>
      </c>
      <c r="L235" s="43"/>
      <c r="M235" s="43"/>
      <c r="N235" s="44">
        <f t="shared" si="9"/>
        <v>0</v>
      </c>
      <c r="O235" s="28">
        <v>20</v>
      </c>
      <c r="P235" s="28">
        <v>105</v>
      </c>
      <c r="Q235" s="17" t="s">
        <v>32</v>
      </c>
      <c r="R235" s="40" t="s">
        <v>211</v>
      </c>
      <c r="S235" s="49" t="s">
        <v>34</v>
      </c>
      <c r="T235" s="50" t="s">
        <v>35</v>
      </c>
      <c r="U235" s="51"/>
    </row>
    <row r="236" ht="49" customHeight="1" spans="1:21">
      <c r="A236" s="16">
        <v>233</v>
      </c>
      <c r="B236" s="16">
        <v>2024</v>
      </c>
      <c r="C236" s="28" t="s">
        <v>718</v>
      </c>
      <c r="D236" s="28" t="s">
        <v>26</v>
      </c>
      <c r="E236" s="40" t="s">
        <v>94</v>
      </c>
      <c r="F236" s="40" t="s">
        <v>28</v>
      </c>
      <c r="G236" s="28" t="s">
        <v>680</v>
      </c>
      <c r="H236" s="28" t="s">
        <v>719</v>
      </c>
      <c r="I236" s="28" t="s">
        <v>720</v>
      </c>
      <c r="J236" s="43">
        <v>400</v>
      </c>
      <c r="K236" s="43">
        <v>400</v>
      </c>
      <c r="L236" s="43"/>
      <c r="M236" s="43"/>
      <c r="N236" s="44">
        <f t="shared" si="9"/>
        <v>0</v>
      </c>
      <c r="O236" s="28">
        <v>22</v>
      </c>
      <c r="P236" s="28">
        <v>68</v>
      </c>
      <c r="Q236" s="17" t="s">
        <v>32</v>
      </c>
      <c r="R236" s="40" t="s">
        <v>277</v>
      </c>
      <c r="S236" s="49" t="s">
        <v>34</v>
      </c>
      <c r="T236" s="50" t="s">
        <v>35</v>
      </c>
      <c r="U236" s="51"/>
    </row>
    <row r="237" ht="49" customHeight="1" spans="1:21">
      <c r="A237" s="16">
        <v>234</v>
      </c>
      <c r="B237" s="16">
        <v>2024</v>
      </c>
      <c r="C237" s="28" t="s">
        <v>721</v>
      </c>
      <c r="D237" s="28" t="s">
        <v>26</v>
      </c>
      <c r="E237" s="40" t="s">
        <v>94</v>
      </c>
      <c r="F237" s="40" t="s">
        <v>28</v>
      </c>
      <c r="G237" s="28" t="s">
        <v>680</v>
      </c>
      <c r="H237" s="28" t="s">
        <v>696</v>
      </c>
      <c r="I237" s="28" t="s">
        <v>722</v>
      </c>
      <c r="J237" s="43">
        <v>500</v>
      </c>
      <c r="K237" s="43">
        <v>500</v>
      </c>
      <c r="L237" s="43"/>
      <c r="M237" s="43"/>
      <c r="N237" s="44">
        <f t="shared" si="9"/>
        <v>0</v>
      </c>
      <c r="O237" s="28">
        <v>85</v>
      </c>
      <c r="P237" s="28">
        <v>263</v>
      </c>
      <c r="Q237" s="17" t="s">
        <v>32</v>
      </c>
      <c r="R237" s="40" t="s">
        <v>700</v>
      </c>
      <c r="S237" s="49" t="s">
        <v>34</v>
      </c>
      <c r="T237" s="50" t="s">
        <v>35</v>
      </c>
      <c r="U237" s="51"/>
    </row>
    <row r="238" ht="49" customHeight="1" spans="1:21">
      <c r="A238" s="16">
        <v>235</v>
      </c>
      <c r="B238" s="16">
        <v>2024</v>
      </c>
      <c r="C238" s="28" t="s">
        <v>723</v>
      </c>
      <c r="D238" s="28" t="s">
        <v>26</v>
      </c>
      <c r="E238" s="40" t="s">
        <v>37</v>
      </c>
      <c r="F238" s="40" t="s">
        <v>38</v>
      </c>
      <c r="G238" s="28" t="s">
        <v>680</v>
      </c>
      <c r="H238" s="28" t="s">
        <v>719</v>
      </c>
      <c r="I238" s="28" t="s">
        <v>724</v>
      </c>
      <c r="J238" s="43">
        <v>180</v>
      </c>
      <c r="K238" s="43">
        <v>180</v>
      </c>
      <c r="L238" s="43"/>
      <c r="M238" s="43"/>
      <c r="N238" s="44">
        <f t="shared" si="9"/>
        <v>0</v>
      </c>
      <c r="O238" s="28">
        <v>20</v>
      </c>
      <c r="P238" s="28">
        <v>40</v>
      </c>
      <c r="Q238" s="17" t="s">
        <v>32</v>
      </c>
      <c r="R238" s="40" t="s">
        <v>142</v>
      </c>
      <c r="S238" s="49" t="s">
        <v>34</v>
      </c>
      <c r="T238" s="50" t="s">
        <v>42</v>
      </c>
      <c r="U238" s="51"/>
    </row>
    <row r="239" ht="49" customHeight="1" spans="1:21">
      <c r="A239" s="16">
        <v>236</v>
      </c>
      <c r="B239" s="16">
        <v>2024</v>
      </c>
      <c r="C239" s="28" t="s">
        <v>725</v>
      </c>
      <c r="D239" s="28" t="s">
        <v>26</v>
      </c>
      <c r="E239" s="40" t="s">
        <v>94</v>
      </c>
      <c r="F239" s="40" t="s">
        <v>28</v>
      </c>
      <c r="G239" s="28" t="s">
        <v>680</v>
      </c>
      <c r="H239" s="28" t="s">
        <v>719</v>
      </c>
      <c r="I239" s="28" t="s">
        <v>726</v>
      </c>
      <c r="J239" s="43">
        <v>70</v>
      </c>
      <c r="K239" s="43">
        <v>70</v>
      </c>
      <c r="L239" s="43"/>
      <c r="M239" s="43"/>
      <c r="N239" s="44">
        <f t="shared" si="9"/>
        <v>0</v>
      </c>
      <c r="O239" s="28">
        <v>15</v>
      </c>
      <c r="P239" s="28">
        <v>46</v>
      </c>
      <c r="Q239" s="17" t="s">
        <v>32</v>
      </c>
      <c r="R239" s="40" t="s">
        <v>92</v>
      </c>
      <c r="S239" s="49" t="s">
        <v>34</v>
      </c>
      <c r="T239" s="50" t="s">
        <v>35</v>
      </c>
      <c r="U239" s="51"/>
    </row>
    <row r="240" ht="49" customHeight="1" spans="1:21">
      <c r="A240" s="16">
        <v>237</v>
      </c>
      <c r="B240" s="16">
        <v>2024</v>
      </c>
      <c r="C240" s="28" t="s">
        <v>727</v>
      </c>
      <c r="D240" s="28" t="s">
        <v>26</v>
      </c>
      <c r="E240" s="40" t="s">
        <v>94</v>
      </c>
      <c r="F240" s="40" t="s">
        <v>28</v>
      </c>
      <c r="G240" s="28" t="s">
        <v>680</v>
      </c>
      <c r="H240" s="28" t="s">
        <v>719</v>
      </c>
      <c r="I240" s="28" t="s">
        <v>728</v>
      </c>
      <c r="J240" s="43">
        <v>700</v>
      </c>
      <c r="K240" s="43">
        <v>700</v>
      </c>
      <c r="L240" s="43"/>
      <c r="M240" s="43"/>
      <c r="N240" s="44">
        <f t="shared" si="9"/>
        <v>0</v>
      </c>
      <c r="O240" s="28">
        <v>36</v>
      </c>
      <c r="P240" s="28">
        <v>108</v>
      </c>
      <c r="Q240" s="17" t="s">
        <v>32</v>
      </c>
      <c r="R240" s="40" t="s">
        <v>729</v>
      </c>
      <c r="S240" s="49" t="s">
        <v>34</v>
      </c>
      <c r="T240" s="50" t="s">
        <v>35</v>
      </c>
      <c r="U240" s="51"/>
    </row>
    <row r="241" ht="49" customHeight="1" spans="1:21">
      <c r="A241" s="16">
        <v>238</v>
      </c>
      <c r="B241" s="16">
        <v>2024</v>
      </c>
      <c r="C241" s="28" t="s">
        <v>730</v>
      </c>
      <c r="D241" s="28" t="s">
        <v>26</v>
      </c>
      <c r="E241" s="40" t="s">
        <v>94</v>
      </c>
      <c r="F241" s="40" t="s">
        <v>28</v>
      </c>
      <c r="G241" s="28" t="s">
        <v>680</v>
      </c>
      <c r="H241" s="28" t="s">
        <v>719</v>
      </c>
      <c r="I241" s="28" t="s">
        <v>731</v>
      </c>
      <c r="J241" s="43">
        <v>1000</v>
      </c>
      <c r="K241" s="43">
        <v>1000</v>
      </c>
      <c r="L241" s="43"/>
      <c r="M241" s="43"/>
      <c r="N241" s="44">
        <f t="shared" si="9"/>
        <v>0</v>
      </c>
      <c r="O241" s="28">
        <v>25</v>
      </c>
      <c r="P241" s="28">
        <v>81</v>
      </c>
      <c r="Q241" s="17" t="s">
        <v>32</v>
      </c>
      <c r="R241" s="40" t="s">
        <v>118</v>
      </c>
      <c r="S241" s="49" t="s">
        <v>34</v>
      </c>
      <c r="T241" s="50" t="s">
        <v>35</v>
      </c>
      <c r="U241" s="51"/>
    </row>
    <row r="242" ht="49" customHeight="1" spans="1:21">
      <c r="A242" s="16">
        <v>239</v>
      </c>
      <c r="B242" s="16">
        <v>2024</v>
      </c>
      <c r="C242" s="28" t="s">
        <v>732</v>
      </c>
      <c r="D242" s="28" t="s">
        <v>26</v>
      </c>
      <c r="E242" s="40" t="s">
        <v>94</v>
      </c>
      <c r="F242" s="40" t="s">
        <v>28</v>
      </c>
      <c r="G242" s="28" t="s">
        <v>680</v>
      </c>
      <c r="H242" s="28" t="s">
        <v>704</v>
      </c>
      <c r="I242" s="28" t="s">
        <v>733</v>
      </c>
      <c r="J242" s="43">
        <v>300</v>
      </c>
      <c r="K242" s="43">
        <v>300</v>
      </c>
      <c r="L242" s="43"/>
      <c r="M242" s="43"/>
      <c r="N242" s="44">
        <f t="shared" si="9"/>
        <v>0</v>
      </c>
      <c r="O242" s="28">
        <v>25</v>
      </c>
      <c r="P242" s="28">
        <v>135</v>
      </c>
      <c r="Q242" s="17" t="s">
        <v>32</v>
      </c>
      <c r="R242" s="40" t="s">
        <v>635</v>
      </c>
      <c r="S242" s="49" t="s">
        <v>34</v>
      </c>
      <c r="T242" s="50" t="s">
        <v>35</v>
      </c>
      <c r="U242" s="51"/>
    </row>
    <row r="243" ht="49" customHeight="1" spans="1:21">
      <c r="A243" s="16">
        <v>240</v>
      </c>
      <c r="B243" s="16">
        <v>2024</v>
      </c>
      <c r="C243" s="28" t="s">
        <v>734</v>
      </c>
      <c r="D243" s="28" t="s">
        <v>26</v>
      </c>
      <c r="E243" s="40" t="s">
        <v>37</v>
      </c>
      <c r="F243" s="40" t="s">
        <v>38</v>
      </c>
      <c r="G243" s="28" t="s">
        <v>680</v>
      </c>
      <c r="H243" s="28" t="s">
        <v>735</v>
      </c>
      <c r="I243" s="28" t="s">
        <v>736</v>
      </c>
      <c r="J243" s="43">
        <v>100</v>
      </c>
      <c r="K243" s="43">
        <v>100</v>
      </c>
      <c r="L243" s="43"/>
      <c r="M243" s="43"/>
      <c r="N243" s="44">
        <f t="shared" si="9"/>
        <v>0</v>
      </c>
      <c r="O243" s="28">
        <v>38</v>
      </c>
      <c r="P243" s="28">
        <v>176</v>
      </c>
      <c r="Q243" s="17" t="s">
        <v>32</v>
      </c>
      <c r="R243" s="40" t="s">
        <v>85</v>
      </c>
      <c r="S243" s="49" t="s">
        <v>34</v>
      </c>
      <c r="T243" s="50" t="s">
        <v>42</v>
      </c>
      <c r="U243" s="51"/>
    </row>
    <row r="244" ht="49" customHeight="1" spans="1:21">
      <c r="A244" s="16">
        <v>241</v>
      </c>
      <c r="B244" s="16">
        <v>2024</v>
      </c>
      <c r="C244" s="28" t="s">
        <v>737</v>
      </c>
      <c r="D244" s="28" t="s">
        <v>26</v>
      </c>
      <c r="E244" s="40" t="s">
        <v>94</v>
      </c>
      <c r="F244" s="40" t="s">
        <v>28</v>
      </c>
      <c r="G244" s="28" t="s">
        <v>680</v>
      </c>
      <c r="H244" s="28" t="s">
        <v>735</v>
      </c>
      <c r="I244" s="28" t="s">
        <v>738</v>
      </c>
      <c r="J244" s="43">
        <v>80</v>
      </c>
      <c r="K244" s="43">
        <v>80</v>
      </c>
      <c r="L244" s="43"/>
      <c r="M244" s="43"/>
      <c r="N244" s="44">
        <f t="shared" si="9"/>
        <v>0</v>
      </c>
      <c r="O244" s="28">
        <v>35</v>
      </c>
      <c r="P244" s="28">
        <v>118</v>
      </c>
      <c r="Q244" s="17" t="s">
        <v>32</v>
      </c>
      <c r="R244" s="40" t="s">
        <v>739</v>
      </c>
      <c r="S244" s="49" t="s">
        <v>34</v>
      </c>
      <c r="T244" s="50" t="s">
        <v>35</v>
      </c>
      <c r="U244" s="51"/>
    </row>
    <row r="245" ht="49" customHeight="1" spans="1:21">
      <c r="A245" s="16">
        <v>242</v>
      </c>
      <c r="B245" s="16">
        <v>2024</v>
      </c>
      <c r="C245" s="28" t="s">
        <v>740</v>
      </c>
      <c r="D245" s="28" t="s">
        <v>26</v>
      </c>
      <c r="E245" s="40" t="s">
        <v>94</v>
      </c>
      <c r="F245" s="40" t="s">
        <v>28</v>
      </c>
      <c r="G245" s="28" t="s">
        <v>680</v>
      </c>
      <c r="H245" s="28" t="s">
        <v>735</v>
      </c>
      <c r="I245" s="28" t="s">
        <v>741</v>
      </c>
      <c r="J245" s="43">
        <v>145</v>
      </c>
      <c r="K245" s="43">
        <v>145</v>
      </c>
      <c r="L245" s="43"/>
      <c r="M245" s="43"/>
      <c r="N245" s="44">
        <f t="shared" si="9"/>
        <v>0</v>
      </c>
      <c r="O245" s="28">
        <v>112</v>
      </c>
      <c r="P245" s="28">
        <v>365</v>
      </c>
      <c r="Q245" s="17" t="s">
        <v>32</v>
      </c>
      <c r="R245" s="40" t="s">
        <v>739</v>
      </c>
      <c r="S245" s="49" t="s">
        <v>34</v>
      </c>
      <c r="T245" s="50" t="s">
        <v>35</v>
      </c>
      <c r="U245" s="51"/>
    </row>
    <row r="246" ht="49" customHeight="1" spans="1:21">
      <c r="A246" s="16">
        <v>243</v>
      </c>
      <c r="B246" s="16">
        <v>2024</v>
      </c>
      <c r="C246" s="28" t="s">
        <v>742</v>
      </c>
      <c r="D246" s="28" t="s">
        <v>26</v>
      </c>
      <c r="E246" s="40" t="s">
        <v>37</v>
      </c>
      <c r="F246" s="40" t="s">
        <v>38</v>
      </c>
      <c r="G246" s="28" t="s">
        <v>680</v>
      </c>
      <c r="H246" s="28" t="s">
        <v>735</v>
      </c>
      <c r="I246" s="28" t="s">
        <v>743</v>
      </c>
      <c r="J246" s="43">
        <v>71.5</v>
      </c>
      <c r="K246" s="43">
        <v>71.5</v>
      </c>
      <c r="L246" s="43"/>
      <c r="M246" s="43"/>
      <c r="N246" s="44">
        <f t="shared" si="9"/>
        <v>0</v>
      </c>
      <c r="O246" s="28">
        <v>380</v>
      </c>
      <c r="P246" s="28">
        <v>1560</v>
      </c>
      <c r="Q246" s="17" t="s">
        <v>32</v>
      </c>
      <c r="R246" s="40" t="s">
        <v>92</v>
      </c>
      <c r="S246" s="49" t="s">
        <v>34</v>
      </c>
      <c r="T246" s="50" t="s">
        <v>42</v>
      </c>
      <c r="U246" s="51"/>
    </row>
    <row r="247" ht="49" customHeight="1" spans="1:21">
      <c r="A247" s="16">
        <v>244</v>
      </c>
      <c r="B247" s="16">
        <v>2024</v>
      </c>
      <c r="C247" s="28" t="s">
        <v>744</v>
      </c>
      <c r="D247" s="28" t="s">
        <v>26</v>
      </c>
      <c r="E247" s="40" t="s">
        <v>94</v>
      </c>
      <c r="F247" s="40" t="s">
        <v>28</v>
      </c>
      <c r="G247" s="28" t="s">
        <v>680</v>
      </c>
      <c r="H247" s="28" t="s">
        <v>735</v>
      </c>
      <c r="I247" s="28" t="s">
        <v>745</v>
      </c>
      <c r="J247" s="43">
        <v>75</v>
      </c>
      <c r="K247" s="43">
        <v>75</v>
      </c>
      <c r="L247" s="43"/>
      <c r="M247" s="43"/>
      <c r="N247" s="44">
        <f t="shared" si="9"/>
        <v>0</v>
      </c>
      <c r="O247" s="28">
        <v>28</v>
      </c>
      <c r="P247" s="28">
        <v>93</v>
      </c>
      <c r="Q247" s="17" t="s">
        <v>32</v>
      </c>
      <c r="R247" s="40" t="s">
        <v>211</v>
      </c>
      <c r="S247" s="49" t="s">
        <v>34</v>
      </c>
      <c r="T247" s="50" t="s">
        <v>35</v>
      </c>
      <c r="U247" s="51"/>
    </row>
    <row r="248" ht="49" customHeight="1" spans="1:21">
      <c r="A248" s="16">
        <v>245</v>
      </c>
      <c r="B248" s="16">
        <v>2024</v>
      </c>
      <c r="C248" s="28" t="s">
        <v>746</v>
      </c>
      <c r="D248" s="28" t="s">
        <v>26</v>
      </c>
      <c r="E248" s="40" t="s">
        <v>37</v>
      </c>
      <c r="F248" s="40" t="s">
        <v>38</v>
      </c>
      <c r="G248" s="28" t="s">
        <v>680</v>
      </c>
      <c r="H248" s="28" t="s">
        <v>735</v>
      </c>
      <c r="I248" s="28" t="s">
        <v>747</v>
      </c>
      <c r="J248" s="43">
        <v>90</v>
      </c>
      <c r="K248" s="43">
        <v>90</v>
      </c>
      <c r="L248" s="43"/>
      <c r="M248" s="43"/>
      <c r="N248" s="44">
        <f t="shared" si="9"/>
        <v>0</v>
      </c>
      <c r="O248" s="28">
        <v>25</v>
      </c>
      <c r="P248" s="28">
        <v>125</v>
      </c>
      <c r="Q248" s="17" t="s">
        <v>32</v>
      </c>
      <c r="R248" s="40" t="s">
        <v>58</v>
      </c>
      <c r="S248" s="49" t="s">
        <v>34</v>
      </c>
      <c r="T248" s="50" t="s">
        <v>42</v>
      </c>
      <c r="U248" s="51"/>
    </row>
    <row r="249" ht="49" customHeight="1" spans="1:21">
      <c r="A249" s="16">
        <v>246</v>
      </c>
      <c r="B249" s="16">
        <v>2024</v>
      </c>
      <c r="C249" s="28" t="s">
        <v>748</v>
      </c>
      <c r="D249" s="28" t="s">
        <v>26</v>
      </c>
      <c r="E249" s="40" t="s">
        <v>94</v>
      </c>
      <c r="F249" s="40" t="s">
        <v>28</v>
      </c>
      <c r="G249" s="28" t="s">
        <v>680</v>
      </c>
      <c r="H249" s="28" t="s">
        <v>749</v>
      </c>
      <c r="I249" s="28" t="s">
        <v>750</v>
      </c>
      <c r="J249" s="43">
        <v>200</v>
      </c>
      <c r="K249" s="43">
        <v>200</v>
      </c>
      <c r="L249" s="43"/>
      <c r="M249" s="43"/>
      <c r="N249" s="44">
        <f t="shared" si="9"/>
        <v>0</v>
      </c>
      <c r="O249" s="28">
        <v>45</v>
      </c>
      <c r="P249" s="28">
        <v>168</v>
      </c>
      <c r="Q249" s="17" t="s">
        <v>32</v>
      </c>
      <c r="R249" s="40" t="s">
        <v>621</v>
      </c>
      <c r="S249" s="49" t="s">
        <v>34</v>
      </c>
      <c r="T249" s="50" t="s">
        <v>35</v>
      </c>
      <c r="U249" s="51"/>
    </row>
    <row r="250" ht="49" customHeight="1" spans="1:21">
      <c r="A250" s="16">
        <v>247</v>
      </c>
      <c r="B250" s="16">
        <v>2024</v>
      </c>
      <c r="C250" s="28" t="s">
        <v>751</v>
      </c>
      <c r="D250" s="28" t="s">
        <v>26</v>
      </c>
      <c r="E250" s="40" t="s">
        <v>37</v>
      </c>
      <c r="F250" s="40" t="s">
        <v>38</v>
      </c>
      <c r="G250" s="28" t="s">
        <v>680</v>
      </c>
      <c r="H250" s="28" t="s">
        <v>692</v>
      </c>
      <c r="I250" s="28" t="s">
        <v>752</v>
      </c>
      <c r="J250" s="43">
        <v>100</v>
      </c>
      <c r="K250" s="43">
        <v>100</v>
      </c>
      <c r="L250" s="43"/>
      <c r="M250" s="43"/>
      <c r="N250" s="44">
        <f t="shared" si="9"/>
        <v>0</v>
      </c>
      <c r="O250" s="28">
        <v>40</v>
      </c>
      <c r="P250" s="28">
        <v>120</v>
      </c>
      <c r="Q250" s="17" t="s">
        <v>32</v>
      </c>
      <c r="R250" s="40" t="s">
        <v>635</v>
      </c>
      <c r="S250" s="49" t="s">
        <v>34</v>
      </c>
      <c r="T250" s="50" t="s">
        <v>42</v>
      </c>
      <c r="U250" s="51"/>
    </row>
    <row r="251" ht="49" customHeight="1" spans="1:21">
      <c r="A251" s="16">
        <v>248</v>
      </c>
      <c r="B251" s="16">
        <v>2024</v>
      </c>
      <c r="C251" s="28" t="s">
        <v>753</v>
      </c>
      <c r="D251" s="28" t="s">
        <v>26</v>
      </c>
      <c r="E251" s="40" t="s">
        <v>94</v>
      </c>
      <c r="F251" s="40" t="s">
        <v>28</v>
      </c>
      <c r="G251" s="28" t="s">
        <v>680</v>
      </c>
      <c r="H251" s="28" t="s">
        <v>754</v>
      </c>
      <c r="I251" s="28" t="s">
        <v>755</v>
      </c>
      <c r="J251" s="43">
        <v>500</v>
      </c>
      <c r="K251" s="43">
        <v>500</v>
      </c>
      <c r="L251" s="43"/>
      <c r="M251" s="43"/>
      <c r="N251" s="44">
        <f t="shared" si="9"/>
        <v>0</v>
      </c>
      <c r="O251" s="28">
        <v>65</v>
      </c>
      <c r="P251" s="28">
        <v>210</v>
      </c>
      <c r="Q251" s="17" t="s">
        <v>32</v>
      </c>
      <c r="R251" s="40" t="s">
        <v>277</v>
      </c>
      <c r="S251" s="49" t="s">
        <v>34</v>
      </c>
      <c r="T251" s="50" t="s">
        <v>35</v>
      </c>
      <c r="U251" s="51"/>
    </row>
    <row r="252" ht="49" customHeight="1" spans="1:21">
      <c r="A252" s="16">
        <v>249</v>
      </c>
      <c r="B252" s="16">
        <v>2024</v>
      </c>
      <c r="C252" s="28" t="s">
        <v>756</v>
      </c>
      <c r="D252" s="28" t="s">
        <v>26</v>
      </c>
      <c r="E252" s="40" t="s">
        <v>98</v>
      </c>
      <c r="F252" s="40" t="s">
        <v>99</v>
      </c>
      <c r="G252" s="28" t="s">
        <v>680</v>
      </c>
      <c r="H252" s="28" t="s">
        <v>757</v>
      </c>
      <c r="I252" s="28" t="s">
        <v>758</v>
      </c>
      <c r="J252" s="43">
        <v>50</v>
      </c>
      <c r="K252" s="43">
        <v>50</v>
      </c>
      <c r="L252" s="43"/>
      <c r="M252" s="43"/>
      <c r="N252" s="44"/>
      <c r="O252" s="28">
        <v>26</v>
      </c>
      <c r="P252" s="28">
        <v>72</v>
      </c>
      <c r="Q252" s="17" t="s">
        <v>32</v>
      </c>
      <c r="R252" s="40" t="s">
        <v>62</v>
      </c>
      <c r="S252" s="49" t="s">
        <v>34</v>
      </c>
      <c r="T252" s="50" t="s">
        <v>35</v>
      </c>
      <c r="U252" s="51"/>
    </row>
    <row r="253" ht="49" customHeight="1" spans="1:21">
      <c r="A253" s="16">
        <v>250</v>
      </c>
      <c r="B253" s="16">
        <v>2024</v>
      </c>
      <c r="C253" s="28" t="s">
        <v>759</v>
      </c>
      <c r="D253" s="28" t="s">
        <v>26</v>
      </c>
      <c r="E253" s="40" t="s">
        <v>27</v>
      </c>
      <c r="F253" s="40" t="s">
        <v>28</v>
      </c>
      <c r="G253" s="28" t="s">
        <v>680</v>
      </c>
      <c r="H253" s="28" t="s">
        <v>760</v>
      </c>
      <c r="I253" s="28" t="s">
        <v>31</v>
      </c>
      <c r="J253" s="43">
        <v>170</v>
      </c>
      <c r="K253" s="43">
        <v>170</v>
      </c>
      <c r="L253" s="43"/>
      <c r="M253" s="43"/>
      <c r="N253" s="44">
        <v>0</v>
      </c>
      <c r="O253" s="28">
        <v>710</v>
      </c>
      <c r="P253" s="28">
        <v>1982</v>
      </c>
      <c r="Q253" s="17" t="s">
        <v>32</v>
      </c>
      <c r="R253" s="40" t="s">
        <v>761</v>
      </c>
      <c r="S253" s="49" t="s">
        <v>34</v>
      </c>
      <c r="T253" s="50" t="s">
        <v>35</v>
      </c>
      <c r="U253" s="51"/>
    </row>
    <row r="254" ht="49" customHeight="1" spans="1:21">
      <c r="A254" s="16">
        <v>251</v>
      </c>
      <c r="B254" s="16">
        <v>2024</v>
      </c>
      <c r="C254" s="28" t="s">
        <v>762</v>
      </c>
      <c r="D254" s="28" t="s">
        <v>26</v>
      </c>
      <c r="E254" s="40" t="s">
        <v>94</v>
      </c>
      <c r="F254" s="40" t="s">
        <v>28</v>
      </c>
      <c r="G254" s="28" t="s">
        <v>680</v>
      </c>
      <c r="H254" s="28" t="s">
        <v>763</v>
      </c>
      <c r="I254" s="28" t="s">
        <v>764</v>
      </c>
      <c r="J254" s="43">
        <v>200</v>
      </c>
      <c r="K254" s="43">
        <v>200</v>
      </c>
      <c r="L254" s="43"/>
      <c r="M254" s="43"/>
      <c r="N254" s="44">
        <f>J254-K254</f>
        <v>0</v>
      </c>
      <c r="O254" s="28">
        <v>72</v>
      </c>
      <c r="P254" s="28">
        <v>211</v>
      </c>
      <c r="Q254" s="17" t="s">
        <v>32</v>
      </c>
      <c r="R254" s="40" t="s">
        <v>277</v>
      </c>
      <c r="S254" s="49" t="s">
        <v>34</v>
      </c>
      <c r="T254" s="50" t="s">
        <v>35</v>
      </c>
      <c r="U254" s="51"/>
    </row>
    <row r="255" ht="49" customHeight="1" spans="1:21">
      <c r="A255" s="16">
        <v>252</v>
      </c>
      <c r="B255" s="16">
        <v>2024</v>
      </c>
      <c r="C255" s="28" t="s">
        <v>765</v>
      </c>
      <c r="D255" s="28" t="s">
        <v>26</v>
      </c>
      <c r="E255" s="40" t="s">
        <v>94</v>
      </c>
      <c r="F255" s="40" t="s">
        <v>28</v>
      </c>
      <c r="G255" s="28" t="s">
        <v>680</v>
      </c>
      <c r="H255" s="28" t="s">
        <v>766</v>
      </c>
      <c r="I255" s="28" t="s">
        <v>767</v>
      </c>
      <c r="J255" s="43">
        <v>570</v>
      </c>
      <c r="K255" s="43">
        <v>570</v>
      </c>
      <c r="L255" s="43"/>
      <c r="M255" s="43"/>
      <c r="N255" s="44">
        <v>0</v>
      </c>
      <c r="O255" s="28">
        <v>51</v>
      </c>
      <c r="P255" s="28">
        <v>98</v>
      </c>
      <c r="Q255" s="17" t="s">
        <v>32</v>
      </c>
      <c r="R255" s="40" t="s">
        <v>96</v>
      </c>
      <c r="S255" s="49" t="s">
        <v>34</v>
      </c>
      <c r="T255" s="50" t="s">
        <v>35</v>
      </c>
      <c r="U255" s="51"/>
    </row>
    <row r="256" ht="49" customHeight="1" spans="1:21">
      <c r="A256" s="16">
        <v>253</v>
      </c>
      <c r="B256" s="16">
        <v>2024</v>
      </c>
      <c r="C256" s="28" t="s">
        <v>768</v>
      </c>
      <c r="D256" s="28" t="s">
        <v>26</v>
      </c>
      <c r="E256" s="40" t="s">
        <v>94</v>
      </c>
      <c r="F256" s="40" t="s">
        <v>28</v>
      </c>
      <c r="G256" s="28" t="s">
        <v>680</v>
      </c>
      <c r="H256" s="28" t="s">
        <v>769</v>
      </c>
      <c r="I256" s="28" t="s">
        <v>770</v>
      </c>
      <c r="J256" s="43">
        <v>200</v>
      </c>
      <c r="K256" s="43">
        <v>200</v>
      </c>
      <c r="L256" s="43"/>
      <c r="M256" s="43"/>
      <c r="N256" s="44">
        <f t="shared" ref="N256:N298" si="10">J256-K256</f>
        <v>0</v>
      </c>
      <c r="O256" s="28">
        <v>87</v>
      </c>
      <c r="P256" s="28">
        <v>243</v>
      </c>
      <c r="Q256" s="17" t="s">
        <v>32</v>
      </c>
      <c r="R256" s="40" t="s">
        <v>96</v>
      </c>
      <c r="S256" s="49" t="s">
        <v>34</v>
      </c>
      <c r="T256" s="50" t="s">
        <v>35</v>
      </c>
      <c r="U256" s="51"/>
    </row>
    <row r="257" ht="49" customHeight="1" spans="1:21">
      <c r="A257" s="16">
        <v>254</v>
      </c>
      <c r="B257" s="16">
        <v>2024</v>
      </c>
      <c r="C257" s="28" t="s">
        <v>771</v>
      </c>
      <c r="D257" s="28" t="s">
        <v>26</v>
      </c>
      <c r="E257" s="40" t="s">
        <v>94</v>
      </c>
      <c r="F257" s="40" t="s">
        <v>28</v>
      </c>
      <c r="G257" s="28" t="s">
        <v>680</v>
      </c>
      <c r="H257" s="28" t="s">
        <v>772</v>
      </c>
      <c r="I257" s="28" t="s">
        <v>773</v>
      </c>
      <c r="J257" s="43">
        <v>65</v>
      </c>
      <c r="K257" s="43">
        <v>65</v>
      </c>
      <c r="L257" s="43"/>
      <c r="M257" s="43"/>
      <c r="N257" s="44">
        <f t="shared" si="10"/>
        <v>0</v>
      </c>
      <c r="O257" s="28">
        <v>81</v>
      </c>
      <c r="P257" s="28">
        <v>256</v>
      </c>
      <c r="Q257" s="17" t="s">
        <v>32</v>
      </c>
      <c r="R257" s="40" t="s">
        <v>277</v>
      </c>
      <c r="S257" s="49" t="s">
        <v>34</v>
      </c>
      <c r="T257" s="50" t="s">
        <v>35</v>
      </c>
      <c r="U257" s="51"/>
    </row>
    <row r="258" ht="49" customHeight="1" spans="1:21">
      <c r="A258" s="16">
        <v>255</v>
      </c>
      <c r="B258" s="16">
        <v>2024</v>
      </c>
      <c r="C258" s="28" t="s">
        <v>774</v>
      </c>
      <c r="D258" s="28" t="s">
        <v>26</v>
      </c>
      <c r="E258" s="40" t="s">
        <v>94</v>
      </c>
      <c r="F258" s="40" t="s">
        <v>28</v>
      </c>
      <c r="G258" s="28" t="s">
        <v>680</v>
      </c>
      <c r="H258" s="28" t="s">
        <v>704</v>
      </c>
      <c r="I258" s="28" t="s">
        <v>775</v>
      </c>
      <c r="J258" s="43">
        <v>300</v>
      </c>
      <c r="K258" s="43">
        <v>300</v>
      </c>
      <c r="L258" s="43"/>
      <c r="M258" s="43"/>
      <c r="N258" s="44">
        <f t="shared" si="10"/>
        <v>0</v>
      </c>
      <c r="O258" s="28">
        <v>15</v>
      </c>
      <c r="P258" s="28">
        <v>48</v>
      </c>
      <c r="Q258" s="17" t="s">
        <v>32</v>
      </c>
      <c r="R258" s="40" t="s">
        <v>211</v>
      </c>
      <c r="S258" s="49" t="s">
        <v>34</v>
      </c>
      <c r="T258" s="50" t="s">
        <v>35</v>
      </c>
      <c r="U258" s="51"/>
    </row>
    <row r="259" ht="49" customHeight="1" spans="1:21">
      <c r="A259" s="16">
        <v>256</v>
      </c>
      <c r="B259" s="16">
        <v>2024</v>
      </c>
      <c r="C259" s="28" t="s">
        <v>776</v>
      </c>
      <c r="D259" s="28" t="s">
        <v>26</v>
      </c>
      <c r="E259" s="40" t="s">
        <v>94</v>
      </c>
      <c r="F259" s="40" t="s">
        <v>28</v>
      </c>
      <c r="G259" s="28" t="s">
        <v>680</v>
      </c>
      <c r="H259" s="28" t="s">
        <v>777</v>
      </c>
      <c r="I259" s="28" t="s">
        <v>778</v>
      </c>
      <c r="J259" s="43">
        <v>300</v>
      </c>
      <c r="K259" s="43">
        <v>300</v>
      </c>
      <c r="L259" s="43"/>
      <c r="M259" s="43"/>
      <c r="N259" s="44">
        <f t="shared" si="10"/>
        <v>0</v>
      </c>
      <c r="O259" s="28">
        <v>81</v>
      </c>
      <c r="P259" s="28">
        <v>256</v>
      </c>
      <c r="Q259" s="17" t="s">
        <v>32</v>
      </c>
      <c r="R259" s="40" t="s">
        <v>277</v>
      </c>
      <c r="S259" s="49" t="s">
        <v>34</v>
      </c>
      <c r="T259" s="50" t="s">
        <v>35</v>
      </c>
      <c r="U259" s="51"/>
    </row>
    <row r="260" ht="49" customHeight="1" spans="1:21">
      <c r="A260" s="16">
        <v>257</v>
      </c>
      <c r="B260" s="16">
        <v>2024</v>
      </c>
      <c r="C260" s="28" t="s">
        <v>779</v>
      </c>
      <c r="D260" s="28" t="s">
        <v>26</v>
      </c>
      <c r="E260" s="40" t="s">
        <v>94</v>
      </c>
      <c r="F260" s="40" t="s">
        <v>28</v>
      </c>
      <c r="G260" s="28" t="s">
        <v>680</v>
      </c>
      <c r="H260" s="28" t="s">
        <v>780</v>
      </c>
      <c r="I260" s="28" t="s">
        <v>781</v>
      </c>
      <c r="J260" s="43">
        <v>80</v>
      </c>
      <c r="K260" s="43">
        <v>80</v>
      </c>
      <c r="L260" s="43"/>
      <c r="M260" s="43"/>
      <c r="N260" s="44">
        <f t="shared" si="10"/>
        <v>0</v>
      </c>
      <c r="O260" s="28">
        <v>121</v>
      </c>
      <c r="P260" s="28">
        <v>325</v>
      </c>
      <c r="Q260" s="17" t="s">
        <v>32</v>
      </c>
      <c r="R260" s="40" t="s">
        <v>782</v>
      </c>
      <c r="S260" s="49" t="s">
        <v>34</v>
      </c>
      <c r="T260" s="50" t="s">
        <v>35</v>
      </c>
      <c r="U260" s="51"/>
    </row>
    <row r="261" ht="49" customHeight="1" spans="1:21">
      <c r="A261" s="16">
        <v>258</v>
      </c>
      <c r="B261" s="16">
        <v>2024</v>
      </c>
      <c r="C261" s="28" t="s">
        <v>783</v>
      </c>
      <c r="D261" s="28" t="s">
        <v>26</v>
      </c>
      <c r="E261" s="40" t="s">
        <v>94</v>
      </c>
      <c r="F261" s="40" t="s">
        <v>28</v>
      </c>
      <c r="G261" s="28" t="s">
        <v>680</v>
      </c>
      <c r="H261" s="28" t="s">
        <v>780</v>
      </c>
      <c r="I261" s="28" t="s">
        <v>784</v>
      </c>
      <c r="J261" s="43">
        <v>50</v>
      </c>
      <c r="K261" s="43">
        <v>50</v>
      </c>
      <c r="L261" s="43"/>
      <c r="M261" s="43"/>
      <c r="N261" s="44">
        <f t="shared" si="10"/>
        <v>0</v>
      </c>
      <c r="O261" s="28">
        <v>28</v>
      </c>
      <c r="P261" s="28">
        <v>85</v>
      </c>
      <c r="Q261" s="17" t="s">
        <v>32</v>
      </c>
      <c r="R261" s="40" t="s">
        <v>782</v>
      </c>
      <c r="S261" s="49" t="s">
        <v>34</v>
      </c>
      <c r="T261" s="50" t="s">
        <v>35</v>
      </c>
      <c r="U261" s="51"/>
    </row>
    <row r="262" ht="49" customHeight="1" spans="1:21">
      <c r="A262" s="16">
        <v>259</v>
      </c>
      <c r="B262" s="16">
        <v>2024</v>
      </c>
      <c r="C262" s="28" t="s">
        <v>785</v>
      </c>
      <c r="D262" s="28" t="s">
        <v>26</v>
      </c>
      <c r="E262" s="40" t="s">
        <v>94</v>
      </c>
      <c r="F262" s="40" t="s">
        <v>28</v>
      </c>
      <c r="G262" s="28" t="s">
        <v>680</v>
      </c>
      <c r="H262" s="28" t="s">
        <v>780</v>
      </c>
      <c r="I262" s="28" t="s">
        <v>786</v>
      </c>
      <c r="J262" s="43">
        <v>540</v>
      </c>
      <c r="K262" s="43">
        <v>540</v>
      </c>
      <c r="L262" s="43"/>
      <c r="M262" s="43"/>
      <c r="N262" s="44">
        <f t="shared" si="10"/>
        <v>0</v>
      </c>
      <c r="O262" s="28">
        <v>236</v>
      </c>
      <c r="P262" s="28">
        <v>788</v>
      </c>
      <c r="Q262" s="17" t="s">
        <v>32</v>
      </c>
      <c r="R262" s="40" t="s">
        <v>782</v>
      </c>
      <c r="S262" s="49" t="s">
        <v>34</v>
      </c>
      <c r="T262" s="50" t="s">
        <v>35</v>
      </c>
      <c r="U262" s="51"/>
    </row>
    <row r="263" ht="49" customHeight="1" spans="1:21">
      <c r="A263" s="16">
        <v>260</v>
      </c>
      <c r="B263" s="16">
        <v>2024</v>
      </c>
      <c r="C263" s="28" t="s">
        <v>787</v>
      </c>
      <c r="D263" s="28" t="s">
        <v>26</v>
      </c>
      <c r="E263" s="40" t="s">
        <v>94</v>
      </c>
      <c r="F263" s="40" t="s">
        <v>28</v>
      </c>
      <c r="G263" s="28" t="s">
        <v>680</v>
      </c>
      <c r="H263" s="28" t="s">
        <v>777</v>
      </c>
      <c r="I263" s="28" t="s">
        <v>788</v>
      </c>
      <c r="J263" s="43">
        <v>60</v>
      </c>
      <c r="K263" s="43">
        <v>60</v>
      </c>
      <c r="L263" s="43"/>
      <c r="M263" s="43"/>
      <c r="N263" s="44">
        <f t="shared" si="10"/>
        <v>0</v>
      </c>
      <c r="O263" s="28">
        <v>10</v>
      </c>
      <c r="P263" s="28">
        <v>32</v>
      </c>
      <c r="Q263" s="17" t="s">
        <v>32</v>
      </c>
      <c r="R263" s="40" t="s">
        <v>277</v>
      </c>
      <c r="S263" s="49" t="s">
        <v>34</v>
      </c>
      <c r="T263" s="50" t="s">
        <v>35</v>
      </c>
      <c r="U263" s="51"/>
    </row>
    <row r="264" ht="49" customHeight="1" spans="1:21">
      <c r="A264" s="16">
        <v>261</v>
      </c>
      <c r="B264" s="16">
        <v>2024</v>
      </c>
      <c r="C264" s="28" t="s">
        <v>789</v>
      </c>
      <c r="D264" s="28" t="s">
        <v>26</v>
      </c>
      <c r="E264" s="40" t="s">
        <v>37</v>
      </c>
      <c r="F264" s="40" t="s">
        <v>38</v>
      </c>
      <c r="G264" s="28" t="s">
        <v>680</v>
      </c>
      <c r="H264" s="28" t="s">
        <v>777</v>
      </c>
      <c r="I264" s="28" t="s">
        <v>790</v>
      </c>
      <c r="J264" s="43">
        <v>35</v>
      </c>
      <c r="K264" s="43">
        <v>35</v>
      </c>
      <c r="L264" s="43"/>
      <c r="M264" s="43"/>
      <c r="N264" s="44">
        <f t="shared" si="10"/>
        <v>0</v>
      </c>
      <c r="O264" s="28">
        <v>25</v>
      </c>
      <c r="P264" s="28">
        <v>83</v>
      </c>
      <c r="Q264" s="17" t="s">
        <v>32</v>
      </c>
      <c r="R264" s="40" t="s">
        <v>92</v>
      </c>
      <c r="S264" s="49" t="s">
        <v>34</v>
      </c>
      <c r="T264" s="50" t="s">
        <v>42</v>
      </c>
      <c r="U264" s="51"/>
    </row>
    <row r="265" ht="49" customHeight="1" spans="1:21">
      <c r="A265" s="16">
        <v>262</v>
      </c>
      <c r="B265" s="16">
        <v>2024</v>
      </c>
      <c r="C265" s="28" t="s">
        <v>791</v>
      </c>
      <c r="D265" s="28" t="s">
        <v>26</v>
      </c>
      <c r="E265" s="40" t="s">
        <v>37</v>
      </c>
      <c r="F265" s="40" t="s">
        <v>38</v>
      </c>
      <c r="G265" s="28" t="s">
        <v>680</v>
      </c>
      <c r="H265" s="28" t="s">
        <v>777</v>
      </c>
      <c r="I265" s="28" t="s">
        <v>792</v>
      </c>
      <c r="J265" s="43">
        <v>165</v>
      </c>
      <c r="K265" s="43">
        <v>165</v>
      </c>
      <c r="L265" s="43"/>
      <c r="M265" s="43"/>
      <c r="N265" s="44">
        <f t="shared" si="10"/>
        <v>0</v>
      </c>
      <c r="O265" s="28">
        <v>50</v>
      </c>
      <c r="P265" s="28">
        <v>165</v>
      </c>
      <c r="Q265" s="17" t="s">
        <v>32</v>
      </c>
      <c r="R265" s="40" t="s">
        <v>92</v>
      </c>
      <c r="S265" s="49" t="s">
        <v>34</v>
      </c>
      <c r="T265" s="50" t="s">
        <v>42</v>
      </c>
      <c r="U265" s="51"/>
    </row>
    <row r="266" ht="49" customHeight="1" spans="1:21">
      <c r="A266" s="16">
        <v>263</v>
      </c>
      <c r="B266" s="16">
        <v>2024</v>
      </c>
      <c r="C266" s="28" t="s">
        <v>793</v>
      </c>
      <c r="D266" s="28" t="s">
        <v>26</v>
      </c>
      <c r="E266" s="40" t="s">
        <v>37</v>
      </c>
      <c r="F266" s="40" t="s">
        <v>38</v>
      </c>
      <c r="G266" s="28" t="s">
        <v>680</v>
      </c>
      <c r="H266" s="28" t="s">
        <v>685</v>
      </c>
      <c r="I266" s="28" t="s">
        <v>794</v>
      </c>
      <c r="J266" s="43">
        <v>82.5</v>
      </c>
      <c r="K266" s="43">
        <v>82.5</v>
      </c>
      <c r="L266" s="43"/>
      <c r="M266" s="43"/>
      <c r="N266" s="44">
        <f t="shared" si="10"/>
        <v>0</v>
      </c>
      <c r="O266" s="28">
        <v>30</v>
      </c>
      <c r="P266" s="28">
        <v>122</v>
      </c>
      <c r="Q266" s="17" t="s">
        <v>32</v>
      </c>
      <c r="R266" s="40" t="s">
        <v>635</v>
      </c>
      <c r="S266" s="49" t="s">
        <v>34</v>
      </c>
      <c r="T266" s="50" t="s">
        <v>42</v>
      </c>
      <c r="U266" s="51"/>
    </row>
    <row r="267" ht="49" customHeight="1" spans="1:21">
      <c r="A267" s="16">
        <v>264</v>
      </c>
      <c r="B267" s="16">
        <v>2024</v>
      </c>
      <c r="C267" s="28" t="s">
        <v>795</v>
      </c>
      <c r="D267" s="28" t="s">
        <v>26</v>
      </c>
      <c r="E267" s="40" t="s">
        <v>94</v>
      </c>
      <c r="F267" s="40" t="s">
        <v>28</v>
      </c>
      <c r="G267" s="28" t="s">
        <v>680</v>
      </c>
      <c r="H267" s="28" t="s">
        <v>777</v>
      </c>
      <c r="I267" s="28" t="s">
        <v>796</v>
      </c>
      <c r="J267" s="43">
        <v>40</v>
      </c>
      <c r="K267" s="43">
        <v>40</v>
      </c>
      <c r="L267" s="43"/>
      <c r="M267" s="43"/>
      <c r="N267" s="44">
        <f t="shared" si="10"/>
        <v>0</v>
      </c>
      <c r="O267" s="28">
        <v>142</v>
      </c>
      <c r="P267" s="28">
        <v>354</v>
      </c>
      <c r="Q267" s="17" t="s">
        <v>32</v>
      </c>
      <c r="R267" s="40" t="s">
        <v>277</v>
      </c>
      <c r="S267" s="49" t="s">
        <v>34</v>
      </c>
      <c r="T267" s="50" t="s">
        <v>35</v>
      </c>
      <c r="U267" s="51"/>
    </row>
    <row r="268" ht="49" customHeight="1" spans="1:21">
      <c r="A268" s="16">
        <v>265</v>
      </c>
      <c r="B268" s="16">
        <v>2024</v>
      </c>
      <c r="C268" s="28" t="s">
        <v>797</v>
      </c>
      <c r="D268" s="28" t="s">
        <v>26</v>
      </c>
      <c r="E268" s="40" t="s">
        <v>37</v>
      </c>
      <c r="F268" s="40" t="s">
        <v>38</v>
      </c>
      <c r="G268" s="28" t="s">
        <v>680</v>
      </c>
      <c r="H268" s="28" t="s">
        <v>685</v>
      </c>
      <c r="I268" s="28" t="s">
        <v>798</v>
      </c>
      <c r="J268" s="43">
        <v>137.5</v>
      </c>
      <c r="K268" s="43">
        <v>137.5</v>
      </c>
      <c r="L268" s="43"/>
      <c r="M268" s="43"/>
      <c r="N268" s="44">
        <f t="shared" si="10"/>
        <v>0</v>
      </c>
      <c r="O268" s="28">
        <v>34</v>
      </c>
      <c r="P268" s="28">
        <v>150</v>
      </c>
      <c r="Q268" s="17" t="s">
        <v>32</v>
      </c>
      <c r="R268" s="40" t="s">
        <v>635</v>
      </c>
      <c r="S268" s="49" t="s">
        <v>34</v>
      </c>
      <c r="T268" s="50" t="s">
        <v>42</v>
      </c>
      <c r="U268" s="51"/>
    </row>
    <row r="269" ht="49" customHeight="1" spans="1:21">
      <c r="A269" s="16">
        <v>266</v>
      </c>
      <c r="B269" s="16">
        <v>2024</v>
      </c>
      <c r="C269" s="28" t="s">
        <v>799</v>
      </c>
      <c r="D269" s="28" t="s">
        <v>26</v>
      </c>
      <c r="E269" s="40" t="s">
        <v>37</v>
      </c>
      <c r="F269" s="40" t="s">
        <v>38</v>
      </c>
      <c r="G269" s="28" t="s">
        <v>680</v>
      </c>
      <c r="H269" s="28" t="s">
        <v>692</v>
      </c>
      <c r="I269" s="28" t="s">
        <v>800</v>
      </c>
      <c r="J269" s="43">
        <v>40</v>
      </c>
      <c r="K269" s="43">
        <v>40</v>
      </c>
      <c r="L269" s="43"/>
      <c r="M269" s="43"/>
      <c r="N269" s="44">
        <f t="shared" si="10"/>
        <v>0</v>
      </c>
      <c r="O269" s="28">
        <v>140</v>
      </c>
      <c r="P269" s="28">
        <v>340</v>
      </c>
      <c r="Q269" s="17" t="s">
        <v>32</v>
      </c>
      <c r="R269" s="40" t="s">
        <v>85</v>
      </c>
      <c r="S269" s="49" t="s">
        <v>34</v>
      </c>
      <c r="T269" s="50" t="s">
        <v>42</v>
      </c>
      <c r="U269" s="51"/>
    </row>
    <row r="270" ht="49" customHeight="1" spans="1:21">
      <c r="A270" s="16">
        <v>267</v>
      </c>
      <c r="B270" s="16">
        <v>2024</v>
      </c>
      <c r="C270" s="28" t="s">
        <v>801</v>
      </c>
      <c r="D270" s="28" t="s">
        <v>26</v>
      </c>
      <c r="E270" s="40" t="s">
        <v>37</v>
      </c>
      <c r="F270" s="40" t="s">
        <v>38</v>
      </c>
      <c r="G270" s="28" t="s">
        <v>680</v>
      </c>
      <c r="H270" s="28" t="s">
        <v>692</v>
      </c>
      <c r="I270" s="28" t="s">
        <v>802</v>
      </c>
      <c r="J270" s="43">
        <v>75</v>
      </c>
      <c r="K270" s="43">
        <v>75</v>
      </c>
      <c r="L270" s="43"/>
      <c r="M270" s="43"/>
      <c r="N270" s="44">
        <f t="shared" si="10"/>
        <v>0</v>
      </c>
      <c r="O270" s="28">
        <v>85</v>
      </c>
      <c r="P270" s="28">
        <v>245</v>
      </c>
      <c r="Q270" s="17" t="s">
        <v>32</v>
      </c>
      <c r="R270" s="40" t="s">
        <v>635</v>
      </c>
      <c r="S270" s="49" t="s">
        <v>34</v>
      </c>
      <c r="T270" s="50" t="s">
        <v>42</v>
      </c>
      <c r="U270" s="51"/>
    </row>
    <row r="271" ht="49" customHeight="1" spans="1:21">
      <c r="A271" s="16">
        <v>268</v>
      </c>
      <c r="B271" s="16">
        <v>2024</v>
      </c>
      <c r="C271" s="28" t="s">
        <v>803</v>
      </c>
      <c r="D271" s="28" t="s">
        <v>26</v>
      </c>
      <c r="E271" s="40" t="s">
        <v>37</v>
      </c>
      <c r="F271" s="40" t="s">
        <v>38</v>
      </c>
      <c r="G271" s="28" t="s">
        <v>680</v>
      </c>
      <c r="H271" s="28" t="s">
        <v>692</v>
      </c>
      <c r="I271" s="28" t="s">
        <v>804</v>
      </c>
      <c r="J271" s="43">
        <v>130</v>
      </c>
      <c r="K271" s="43">
        <v>130</v>
      </c>
      <c r="L271" s="43"/>
      <c r="M271" s="43"/>
      <c r="N271" s="44">
        <f t="shared" si="10"/>
        <v>0</v>
      </c>
      <c r="O271" s="28">
        <v>450</v>
      </c>
      <c r="P271" s="28">
        <v>1800</v>
      </c>
      <c r="Q271" s="17" t="s">
        <v>32</v>
      </c>
      <c r="R271" s="40" t="s">
        <v>635</v>
      </c>
      <c r="S271" s="49" t="s">
        <v>34</v>
      </c>
      <c r="T271" s="50" t="s">
        <v>42</v>
      </c>
      <c r="U271" s="51"/>
    </row>
    <row r="272" ht="49" customHeight="1" spans="1:21">
      <c r="A272" s="16">
        <v>269</v>
      </c>
      <c r="B272" s="16">
        <v>2024</v>
      </c>
      <c r="C272" s="28" t="s">
        <v>805</v>
      </c>
      <c r="D272" s="28" t="s">
        <v>26</v>
      </c>
      <c r="E272" s="40" t="s">
        <v>94</v>
      </c>
      <c r="F272" s="40" t="s">
        <v>28</v>
      </c>
      <c r="G272" s="28" t="s">
        <v>680</v>
      </c>
      <c r="H272" s="28" t="s">
        <v>692</v>
      </c>
      <c r="I272" s="28" t="s">
        <v>806</v>
      </c>
      <c r="J272" s="43">
        <v>30</v>
      </c>
      <c r="K272" s="43">
        <v>30</v>
      </c>
      <c r="L272" s="43"/>
      <c r="M272" s="43"/>
      <c r="N272" s="44">
        <f t="shared" si="10"/>
        <v>0</v>
      </c>
      <c r="O272" s="28">
        <v>10</v>
      </c>
      <c r="P272" s="28">
        <v>30</v>
      </c>
      <c r="Q272" s="17" t="s">
        <v>32</v>
      </c>
      <c r="R272" s="40" t="s">
        <v>694</v>
      </c>
      <c r="S272" s="49" t="s">
        <v>34</v>
      </c>
      <c r="T272" s="50" t="s">
        <v>35</v>
      </c>
      <c r="U272" s="51"/>
    </row>
    <row r="273" ht="49" customHeight="1" spans="1:21">
      <c r="A273" s="16">
        <v>270</v>
      </c>
      <c r="B273" s="16">
        <v>2024</v>
      </c>
      <c r="C273" s="28" t="s">
        <v>807</v>
      </c>
      <c r="D273" s="28" t="s">
        <v>26</v>
      </c>
      <c r="E273" s="40" t="s">
        <v>37</v>
      </c>
      <c r="F273" s="40" t="s">
        <v>38</v>
      </c>
      <c r="G273" s="28" t="s">
        <v>680</v>
      </c>
      <c r="H273" s="28" t="s">
        <v>685</v>
      </c>
      <c r="I273" s="28" t="s">
        <v>808</v>
      </c>
      <c r="J273" s="43">
        <v>110</v>
      </c>
      <c r="K273" s="43">
        <v>110</v>
      </c>
      <c r="L273" s="43"/>
      <c r="M273" s="43"/>
      <c r="N273" s="44">
        <f t="shared" si="10"/>
        <v>0</v>
      </c>
      <c r="O273" s="28">
        <v>60</v>
      </c>
      <c r="P273" s="28">
        <v>260</v>
      </c>
      <c r="Q273" s="17" t="s">
        <v>32</v>
      </c>
      <c r="R273" s="40" t="s">
        <v>635</v>
      </c>
      <c r="S273" s="49" t="s">
        <v>34</v>
      </c>
      <c r="T273" s="50" t="s">
        <v>42</v>
      </c>
      <c r="U273" s="51"/>
    </row>
    <row r="274" ht="49" customHeight="1" spans="1:21">
      <c r="A274" s="16">
        <v>271</v>
      </c>
      <c r="B274" s="16">
        <v>2024</v>
      </c>
      <c r="C274" s="28" t="s">
        <v>809</v>
      </c>
      <c r="D274" s="28" t="s">
        <v>26</v>
      </c>
      <c r="E274" s="40" t="s">
        <v>37</v>
      </c>
      <c r="F274" s="40" t="s">
        <v>38</v>
      </c>
      <c r="G274" s="28" t="s">
        <v>680</v>
      </c>
      <c r="H274" s="28" t="s">
        <v>772</v>
      </c>
      <c r="I274" s="28" t="s">
        <v>810</v>
      </c>
      <c r="J274" s="43">
        <v>160</v>
      </c>
      <c r="K274" s="43">
        <v>160</v>
      </c>
      <c r="L274" s="43"/>
      <c r="M274" s="43"/>
      <c r="N274" s="44">
        <f t="shared" si="10"/>
        <v>0</v>
      </c>
      <c r="O274" s="28">
        <v>63</v>
      </c>
      <c r="P274" s="28">
        <v>344</v>
      </c>
      <c r="Q274" s="17" t="s">
        <v>32</v>
      </c>
      <c r="R274" s="40" t="s">
        <v>85</v>
      </c>
      <c r="S274" s="49" t="s">
        <v>34</v>
      </c>
      <c r="T274" s="50" t="s">
        <v>42</v>
      </c>
      <c r="U274" s="51"/>
    </row>
    <row r="275" ht="49" customHeight="1" spans="1:21">
      <c r="A275" s="16">
        <v>272</v>
      </c>
      <c r="B275" s="16">
        <v>2024</v>
      </c>
      <c r="C275" s="28" t="s">
        <v>811</v>
      </c>
      <c r="D275" s="28" t="s">
        <v>26</v>
      </c>
      <c r="E275" s="40" t="s">
        <v>37</v>
      </c>
      <c r="F275" s="40" t="s">
        <v>38</v>
      </c>
      <c r="G275" s="28" t="s">
        <v>680</v>
      </c>
      <c r="H275" s="28" t="s">
        <v>772</v>
      </c>
      <c r="I275" s="28" t="s">
        <v>812</v>
      </c>
      <c r="J275" s="43">
        <v>165</v>
      </c>
      <c r="K275" s="43">
        <v>165</v>
      </c>
      <c r="L275" s="43"/>
      <c r="M275" s="43"/>
      <c r="N275" s="44">
        <f t="shared" si="10"/>
        <v>0</v>
      </c>
      <c r="O275" s="28">
        <v>68</v>
      </c>
      <c r="P275" s="28">
        <v>262</v>
      </c>
      <c r="Q275" s="17" t="s">
        <v>32</v>
      </c>
      <c r="R275" s="40" t="s">
        <v>85</v>
      </c>
      <c r="S275" s="49" t="s">
        <v>34</v>
      </c>
      <c r="T275" s="50" t="s">
        <v>42</v>
      </c>
      <c r="U275" s="51"/>
    </row>
    <row r="276" ht="49" customHeight="1" spans="1:21">
      <c r="A276" s="16">
        <v>273</v>
      </c>
      <c r="B276" s="16">
        <v>2024</v>
      </c>
      <c r="C276" s="28" t="s">
        <v>813</v>
      </c>
      <c r="D276" s="28" t="s">
        <v>26</v>
      </c>
      <c r="E276" s="40" t="s">
        <v>94</v>
      </c>
      <c r="F276" s="40" t="s">
        <v>28</v>
      </c>
      <c r="G276" s="28" t="s">
        <v>680</v>
      </c>
      <c r="H276" s="28" t="s">
        <v>772</v>
      </c>
      <c r="I276" s="28" t="s">
        <v>814</v>
      </c>
      <c r="J276" s="43">
        <v>800</v>
      </c>
      <c r="K276" s="43">
        <v>800</v>
      </c>
      <c r="L276" s="43"/>
      <c r="M276" s="43"/>
      <c r="N276" s="44">
        <f t="shared" si="10"/>
        <v>0</v>
      </c>
      <c r="O276" s="28">
        <v>175</v>
      </c>
      <c r="P276" s="28">
        <v>514</v>
      </c>
      <c r="Q276" s="17" t="s">
        <v>32</v>
      </c>
      <c r="R276" s="40" t="s">
        <v>815</v>
      </c>
      <c r="S276" s="49" t="s">
        <v>34</v>
      </c>
      <c r="T276" s="50" t="s">
        <v>35</v>
      </c>
      <c r="U276" s="51"/>
    </row>
    <row r="277" ht="49" customHeight="1" spans="1:21">
      <c r="A277" s="16">
        <v>274</v>
      </c>
      <c r="B277" s="16">
        <v>2024</v>
      </c>
      <c r="C277" s="28" t="s">
        <v>816</v>
      </c>
      <c r="D277" s="28" t="s">
        <v>26</v>
      </c>
      <c r="E277" s="40" t="s">
        <v>37</v>
      </c>
      <c r="F277" s="40" t="s">
        <v>38</v>
      </c>
      <c r="G277" s="28" t="s">
        <v>680</v>
      </c>
      <c r="H277" s="28" t="s">
        <v>772</v>
      </c>
      <c r="I277" s="28" t="s">
        <v>817</v>
      </c>
      <c r="J277" s="43">
        <v>120</v>
      </c>
      <c r="K277" s="43">
        <v>120</v>
      </c>
      <c r="L277" s="43"/>
      <c r="M277" s="43"/>
      <c r="N277" s="44">
        <f t="shared" si="10"/>
        <v>0</v>
      </c>
      <c r="O277" s="28">
        <v>46</v>
      </c>
      <c r="P277" s="28">
        <v>159</v>
      </c>
      <c r="Q277" s="17" t="s">
        <v>32</v>
      </c>
      <c r="R277" s="40" t="s">
        <v>818</v>
      </c>
      <c r="S277" s="49" t="s">
        <v>34</v>
      </c>
      <c r="T277" s="50" t="s">
        <v>42</v>
      </c>
      <c r="U277" s="51"/>
    </row>
    <row r="278" ht="49" customHeight="1" spans="1:21">
      <c r="A278" s="16">
        <v>275</v>
      </c>
      <c r="B278" s="16">
        <v>2024</v>
      </c>
      <c r="C278" s="28" t="s">
        <v>819</v>
      </c>
      <c r="D278" s="28" t="s">
        <v>26</v>
      </c>
      <c r="E278" s="40" t="s">
        <v>94</v>
      </c>
      <c r="F278" s="40" t="s">
        <v>28</v>
      </c>
      <c r="G278" s="28" t="s">
        <v>680</v>
      </c>
      <c r="H278" s="28" t="s">
        <v>772</v>
      </c>
      <c r="I278" s="28" t="s">
        <v>820</v>
      </c>
      <c r="J278" s="43">
        <v>400</v>
      </c>
      <c r="K278" s="43">
        <v>400</v>
      </c>
      <c r="L278" s="43"/>
      <c r="M278" s="43"/>
      <c r="N278" s="44">
        <f t="shared" si="10"/>
        <v>0</v>
      </c>
      <c r="O278" s="28">
        <v>75</v>
      </c>
      <c r="P278" s="28">
        <v>226</v>
      </c>
      <c r="Q278" s="17" t="s">
        <v>32</v>
      </c>
      <c r="R278" s="40" t="s">
        <v>96</v>
      </c>
      <c r="S278" s="49" t="s">
        <v>34</v>
      </c>
      <c r="T278" s="50" t="s">
        <v>35</v>
      </c>
      <c r="U278" s="51"/>
    </row>
    <row r="279" ht="49" customHeight="1" spans="1:21">
      <c r="A279" s="16">
        <v>276</v>
      </c>
      <c r="B279" s="16">
        <v>2024</v>
      </c>
      <c r="C279" s="28" t="s">
        <v>821</v>
      </c>
      <c r="D279" s="28" t="s">
        <v>26</v>
      </c>
      <c r="E279" s="40" t="s">
        <v>37</v>
      </c>
      <c r="F279" s="40" t="s">
        <v>38</v>
      </c>
      <c r="G279" s="28" t="s">
        <v>680</v>
      </c>
      <c r="H279" s="28" t="s">
        <v>772</v>
      </c>
      <c r="I279" s="28" t="s">
        <v>822</v>
      </c>
      <c r="J279" s="43">
        <v>110</v>
      </c>
      <c r="K279" s="43">
        <v>110</v>
      </c>
      <c r="L279" s="43"/>
      <c r="M279" s="43"/>
      <c r="N279" s="44">
        <f t="shared" si="10"/>
        <v>0</v>
      </c>
      <c r="O279" s="28">
        <v>12</v>
      </c>
      <c r="P279" s="28">
        <v>36</v>
      </c>
      <c r="Q279" s="17" t="s">
        <v>32</v>
      </c>
      <c r="R279" s="40" t="s">
        <v>85</v>
      </c>
      <c r="S279" s="49" t="s">
        <v>34</v>
      </c>
      <c r="T279" s="50" t="s">
        <v>42</v>
      </c>
      <c r="U279" s="51"/>
    </row>
    <row r="280" ht="49" customHeight="1" spans="1:21">
      <c r="A280" s="16">
        <v>277</v>
      </c>
      <c r="B280" s="16">
        <v>2024</v>
      </c>
      <c r="C280" s="28" t="s">
        <v>823</v>
      </c>
      <c r="D280" s="28" t="s">
        <v>26</v>
      </c>
      <c r="E280" s="40" t="s">
        <v>37</v>
      </c>
      <c r="F280" s="40" t="s">
        <v>38</v>
      </c>
      <c r="G280" s="28" t="s">
        <v>680</v>
      </c>
      <c r="H280" s="28" t="s">
        <v>772</v>
      </c>
      <c r="I280" s="28" t="s">
        <v>824</v>
      </c>
      <c r="J280" s="43">
        <v>125</v>
      </c>
      <c r="K280" s="43">
        <v>125</v>
      </c>
      <c r="L280" s="43"/>
      <c r="M280" s="43"/>
      <c r="N280" s="44">
        <f t="shared" si="10"/>
        <v>0</v>
      </c>
      <c r="O280" s="28">
        <v>98</v>
      </c>
      <c r="P280" s="28">
        <v>309</v>
      </c>
      <c r="Q280" s="17" t="s">
        <v>32</v>
      </c>
      <c r="R280" s="40" t="s">
        <v>85</v>
      </c>
      <c r="S280" s="49" t="s">
        <v>34</v>
      </c>
      <c r="T280" s="50" t="s">
        <v>42</v>
      </c>
      <c r="U280" s="51"/>
    </row>
    <row r="281" ht="49" customHeight="1" spans="1:21">
      <c r="A281" s="16">
        <v>278</v>
      </c>
      <c r="B281" s="16">
        <v>2024</v>
      </c>
      <c r="C281" s="28" t="s">
        <v>825</v>
      </c>
      <c r="D281" s="28" t="s">
        <v>26</v>
      </c>
      <c r="E281" s="40" t="s">
        <v>37</v>
      </c>
      <c r="F281" s="40" t="s">
        <v>38</v>
      </c>
      <c r="G281" s="28" t="s">
        <v>680</v>
      </c>
      <c r="H281" s="28" t="s">
        <v>772</v>
      </c>
      <c r="I281" s="28" t="s">
        <v>826</v>
      </c>
      <c r="J281" s="43">
        <v>195</v>
      </c>
      <c r="K281" s="43">
        <v>195</v>
      </c>
      <c r="L281" s="43"/>
      <c r="M281" s="43"/>
      <c r="N281" s="44">
        <f t="shared" si="10"/>
        <v>0</v>
      </c>
      <c r="O281" s="28">
        <v>64</v>
      </c>
      <c r="P281" s="28">
        <v>246</v>
      </c>
      <c r="Q281" s="17" t="s">
        <v>32</v>
      </c>
      <c r="R281" s="40" t="s">
        <v>85</v>
      </c>
      <c r="S281" s="49" t="s">
        <v>34</v>
      </c>
      <c r="T281" s="50" t="s">
        <v>42</v>
      </c>
      <c r="U281" s="51"/>
    </row>
    <row r="282" ht="49" customHeight="1" spans="1:21">
      <c r="A282" s="16">
        <v>279</v>
      </c>
      <c r="B282" s="16">
        <v>2024</v>
      </c>
      <c r="C282" s="28" t="s">
        <v>827</v>
      </c>
      <c r="D282" s="28" t="s">
        <v>26</v>
      </c>
      <c r="E282" s="40" t="s">
        <v>37</v>
      </c>
      <c r="F282" s="40" t="s">
        <v>38</v>
      </c>
      <c r="G282" s="28" t="s">
        <v>680</v>
      </c>
      <c r="H282" s="28" t="s">
        <v>772</v>
      </c>
      <c r="I282" s="28" t="s">
        <v>828</v>
      </c>
      <c r="J282" s="43">
        <v>66</v>
      </c>
      <c r="K282" s="43">
        <v>66</v>
      </c>
      <c r="L282" s="43"/>
      <c r="M282" s="43"/>
      <c r="N282" s="44">
        <f t="shared" si="10"/>
        <v>0</v>
      </c>
      <c r="O282" s="28">
        <v>95</v>
      </c>
      <c r="P282" s="28">
        <v>331</v>
      </c>
      <c r="Q282" s="17" t="s">
        <v>32</v>
      </c>
      <c r="R282" s="40" t="s">
        <v>85</v>
      </c>
      <c r="S282" s="49" t="s">
        <v>34</v>
      </c>
      <c r="T282" s="50" t="s">
        <v>42</v>
      </c>
      <c r="U282" s="51"/>
    </row>
    <row r="283" ht="49" customHeight="1" spans="1:21">
      <c r="A283" s="16">
        <v>280</v>
      </c>
      <c r="B283" s="16">
        <v>2024</v>
      </c>
      <c r="C283" s="28" t="s">
        <v>829</v>
      </c>
      <c r="D283" s="28" t="s">
        <v>26</v>
      </c>
      <c r="E283" s="40" t="s">
        <v>37</v>
      </c>
      <c r="F283" s="40" t="s">
        <v>38</v>
      </c>
      <c r="G283" s="28" t="s">
        <v>680</v>
      </c>
      <c r="H283" s="28" t="s">
        <v>692</v>
      </c>
      <c r="I283" s="28" t="s">
        <v>830</v>
      </c>
      <c r="J283" s="43">
        <v>90</v>
      </c>
      <c r="K283" s="43">
        <v>90</v>
      </c>
      <c r="L283" s="43"/>
      <c r="M283" s="43"/>
      <c r="N283" s="44">
        <f t="shared" si="10"/>
        <v>0</v>
      </c>
      <c r="O283" s="28">
        <v>40</v>
      </c>
      <c r="P283" s="28">
        <v>120</v>
      </c>
      <c r="Q283" s="17" t="s">
        <v>32</v>
      </c>
      <c r="R283" s="40" t="s">
        <v>85</v>
      </c>
      <c r="S283" s="49" t="s">
        <v>34</v>
      </c>
      <c r="T283" s="50" t="s">
        <v>42</v>
      </c>
      <c r="U283" s="51"/>
    </row>
    <row r="284" ht="49" customHeight="1" spans="1:21">
      <c r="A284" s="16">
        <v>281</v>
      </c>
      <c r="B284" s="16">
        <v>2024</v>
      </c>
      <c r="C284" s="28" t="s">
        <v>831</v>
      </c>
      <c r="D284" s="28" t="s">
        <v>26</v>
      </c>
      <c r="E284" s="40" t="s">
        <v>37</v>
      </c>
      <c r="F284" s="40" t="s">
        <v>38</v>
      </c>
      <c r="G284" s="28" t="s">
        <v>680</v>
      </c>
      <c r="H284" s="28" t="s">
        <v>685</v>
      </c>
      <c r="I284" s="28" t="s">
        <v>832</v>
      </c>
      <c r="J284" s="43">
        <v>110</v>
      </c>
      <c r="K284" s="43">
        <v>110</v>
      </c>
      <c r="L284" s="43"/>
      <c r="M284" s="43"/>
      <c r="N284" s="44">
        <f t="shared" si="10"/>
        <v>0</v>
      </c>
      <c r="O284" s="28">
        <v>30</v>
      </c>
      <c r="P284" s="28">
        <v>124</v>
      </c>
      <c r="Q284" s="17" t="s">
        <v>32</v>
      </c>
      <c r="R284" s="40" t="s">
        <v>635</v>
      </c>
      <c r="S284" s="49" t="s">
        <v>34</v>
      </c>
      <c r="T284" s="50" t="s">
        <v>42</v>
      </c>
      <c r="U284" s="51"/>
    </row>
    <row r="285" ht="49" customHeight="1" spans="1:21">
      <c r="A285" s="16">
        <v>282</v>
      </c>
      <c r="B285" s="16">
        <v>2024</v>
      </c>
      <c r="C285" s="28" t="s">
        <v>833</v>
      </c>
      <c r="D285" s="28" t="s">
        <v>26</v>
      </c>
      <c r="E285" s="40" t="s">
        <v>37</v>
      </c>
      <c r="F285" s="40" t="s">
        <v>38</v>
      </c>
      <c r="G285" s="28" t="s">
        <v>680</v>
      </c>
      <c r="H285" s="28" t="s">
        <v>685</v>
      </c>
      <c r="I285" s="28" t="s">
        <v>834</v>
      </c>
      <c r="J285" s="43">
        <v>55</v>
      </c>
      <c r="K285" s="43">
        <v>55</v>
      </c>
      <c r="L285" s="43"/>
      <c r="M285" s="43"/>
      <c r="N285" s="44">
        <f t="shared" si="10"/>
        <v>0</v>
      </c>
      <c r="O285" s="28">
        <v>35</v>
      </c>
      <c r="P285" s="28">
        <v>170</v>
      </c>
      <c r="Q285" s="17" t="s">
        <v>32</v>
      </c>
      <c r="R285" s="40" t="s">
        <v>635</v>
      </c>
      <c r="S285" s="49" t="s">
        <v>34</v>
      </c>
      <c r="T285" s="50" t="s">
        <v>42</v>
      </c>
      <c r="U285" s="51"/>
    </row>
    <row r="286" ht="49" customHeight="1" spans="1:21">
      <c r="A286" s="16">
        <v>283</v>
      </c>
      <c r="B286" s="16">
        <v>2024</v>
      </c>
      <c r="C286" s="28" t="s">
        <v>835</v>
      </c>
      <c r="D286" s="28" t="s">
        <v>26</v>
      </c>
      <c r="E286" s="40" t="s">
        <v>37</v>
      </c>
      <c r="F286" s="40" t="s">
        <v>38</v>
      </c>
      <c r="G286" s="28" t="s">
        <v>680</v>
      </c>
      <c r="H286" s="28" t="s">
        <v>769</v>
      </c>
      <c r="I286" s="28" t="s">
        <v>836</v>
      </c>
      <c r="J286" s="43">
        <v>64</v>
      </c>
      <c r="K286" s="43">
        <v>64</v>
      </c>
      <c r="L286" s="43"/>
      <c r="M286" s="43"/>
      <c r="N286" s="44">
        <f t="shared" si="10"/>
        <v>0</v>
      </c>
      <c r="O286" s="28">
        <v>37</v>
      </c>
      <c r="P286" s="28">
        <v>136</v>
      </c>
      <c r="Q286" s="17" t="s">
        <v>32</v>
      </c>
      <c r="R286" s="40" t="s">
        <v>837</v>
      </c>
      <c r="S286" s="49" t="s">
        <v>34</v>
      </c>
      <c r="T286" s="50" t="s">
        <v>42</v>
      </c>
      <c r="U286" s="51"/>
    </row>
    <row r="287" ht="49" customHeight="1" spans="1:21">
      <c r="A287" s="16">
        <v>284</v>
      </c>
      <c r="B287" s="16">
        <v>2024</v>
      </c>
      <c r="C287" s="28" t="s">
        <v>838</v>
      </c>
      <c r="D287" s="28" t="s">
        <v>26</v>
      </c>
      <c r="E287" s="40" t="s">
        <v>37</v>
      </c>
      <c r="F287" s="40" t="s">
        <v>38</v>
      </c>
      <c r="G287" s="28" t="s">
        <v>680</v>
      </c>
      <c r="H287" s="28" t="s">
        <v>769</v>
      </c>
      <c r="I287" s="28" t="s">
        <v>839</v>
      </c>
      <c r="J287" s="43">
        <v>32</v>
      </c>
      <c r="K287" s="43">
        <v>32</v>
      </c>
      <c r="L287" s="43"/>
      <c r="M287" s="43"/>
      <c r="N287" s="44">
        <f t="shared" si="10"/>
        <v>0</v>
      </c>
      <c r="O287" s="28">
        <v>37</v>
      </c>
      <c r="P287" s="28">
        <v>136</v>
      </c>
      <c r="Q287" s="17" t="s">
        <v>32</v>
      </c>
      <c r="R287" s="40" t="s">
        <v>837</v>
      </c>
      <c r="S287" s="49" t="s">
        <v>34</v>
      </c>
      <c r="T287" s="50" t="s">
        <v>42</v>
      </c>
      <c r="U287" s="51"/>
    </row>
    <row r="288" ht="49" customHeight="1" spans="1:21">
      <c r="A288" s="16">
        <v>285</v>
      </c>
      <c r="B288" s="16">
        <v>2024</v>
      </c>
      <c r="C288" s="28" t="s">
        <v>840</v>
      </c>
      <c r="D288" s="28" t="s">
        <v>26</v>
      </c>
      <c r="E288" s="40" t="s">
        <v>37</v>
      </c>
      <c r="F288" s="40" t="s">
        <v>38</v>
      </c>
      <c r="G288" s="28" t="s">
        <v>680</v>
      </c>
      <c r="H288" s="28" t="s">
        <v>769</v>
      </c>
      <c r="I288" s="28" t="s">
        <v>841</v>
      </c>
      <c r="J288" s="43">
        <v>30</v>
      </c>
      <c r="K288" s="43">
        <v>30</v>
      </c>
      <c r="L288" s="43"/>
      <c r="M288" s="43"/>
      <c r="N288" s="44">
        <f t="shared" si="10"/>
        <v>0</v>
      </c>
      <c r="O288" s="28">
        <v>15</v>
      </c>
      <c r="P288" s="28">
        <v>51</v>
      </c>
      <c r="Q288" s="17" t="s">
        <v>32</v>
      </c>
      <c r="R288" s="40" t="s">
        <v>635</v>
      </c>
      <c r="S288" s="49" t="s">
        <v>34</v>
      </c>
      <c r="T288" s="50" t="s">
        <v>42</v>
      </c>
      <c r="U288" s="51"/>
    </row>
    <row r="289" ht="49" customHeight="1" spans="1:21">
      <c r="A289" s="16">
        <v>286</v>
      </c>
      <c r="B289" s="16">
        <v>2024</v>
      </c>
      <c r="C289" s="28" t="s">
        <v>842</v>
      </c>
      <c r="D289" s="28" t="s">
        <v>26</v>
      </c>
      <c r="E289" s="40" t="s">
        <v>94</v>
      </c>
      <c r="F289" s="40" t="s">
        <v>28</v>
      </c>
      <c r="G289" s="28" t="s">
        <v>680</v>
      </c>
      <c r="H289" s="28" t="s">
        <v>769</v>
      </c>
      <c r="I289" s="28" t="s">
        <v>843</v>
      </c>
      <c r="J289" s="43">
        <v>20</v>
      </c>
      <c r="K289" s="43">
        <v>20</v>
      </c>
      <c r="L289" s="43"/>
      <c r="M289" s="43"/>
      <c r="N289" s="44">
        <f t="shared" si="10"/>
        <v>0</v>
      </c>
      <c r="O289" s="28">
        <v>32</v>
      </c>
      <c r="P289" s="28">
        <v>96</v>
      </c>
      <c r="Q289" s="17" t="s">
        <v>32</v>
      </c>
      <c r="R289" s="40" t="s">
        <v>148</v>
      </c>
      <c r="S289" s="49" t="s">
        <v>34</v>
      </c>
      <c r="T289" s="50" t="s">
        <v>35</v>
      </c>
      <c r="U289" s="51"/>
    </row>
    <row r="290" ht="49" customHeight="1" spans="1:21">
      <c r="A290" s="16">
        <v>287</v>
      </c>
      <c r="B290" s="16">
        <v>2024</v>
      </c>
      <c r="C290" s="28" t="s">
        <v>844</v>
      </c>
      <c r="D290" s="28" t="s">
        <v>26</v>
      </c>
      <c r="E290" s="40" t="s">
        <v>94</v>
      </c>
      <c r="F290" s="40" t="s">
        <v>28</v>
      </c>
      <c r="G290" s="28" t="s">
        <v>680</v>
      </c>
      <c r="H290" s="28" t="s">
        <v>769</v>
      </c>
      <c r="I290" s="28" t="s">
        <v>845</v>
      </c>
      <c r="J290" s="43">
        <v>230</v>
      </c>
      <c r="K290" s="43">
        <v>230</v>
      </c>
      <c r="L290" s="43"/>
      <c r="M290" s="43"/>
      <c r="N290" s="44">
        <f t="shared" si="10"/>
        <v>0</v>
      </c>
      <c r="O290" s="28">
        <v>45</v>
      </c>
      <c r="P290" s="28">
        <v>136</v>
      </c>
      <c r="Q290" s="17" t="s">
        <v>32</v>
      </c>
      <c r="R290" s="40" t="s">
        <v>148</v>
      </c>
      <c r="S290" s="49" t="s">
        <v>34</v>
      </c>
      <c r="T290" s="50" t="s">
        <v>35</v>
      </c>
      <c r="U290" s="51"/>
    </row>
    <row r="291" ht="49" customHeight="1" spans="1:21">
      <c r="A291" s="16">
        <v>288</v>
      </c>
      <c r="B291" s="16">
        <v>2024</v>
      </c>
      <c r="C291" s="28" t="s">
        <v>846</v>
      </c>
      <c r="D291" s="28" t="s">
        <v>26</v>
      </c>
      <c r="E291" s="40" t="s">
        <v>94</v>
      </c>
      <c r="F291" s="40" t="s">
        <v>28</v>
      </c>
      <c r="G291" s="28" t="s">
        <v>680</v>
      </c>
      <c r="H291" s="28" t="s">
        <v>749</v>
      </c>
      <c r="I291" s="28" t="s">
        <v>847</v>
      </c>
      <c r="J291" s="43">
        <v>500</v>
      </c>
      <c r="K291" s="43">
        <v>500</v>
      </c>
      <c r="L291" s="43"/>
      <c r="M291" s="43"/>
      <c r="N291" s="44">
        <f t="shared" si="10"/>
        <v>0</v>
      </c>
      <c r="O291" s="28">
        <v>125</v>
      </c>
      <c r="P291" s="28">
        <v>368</v>
      </c>
      <c r="Q291" s="17" t="s">
        <v>32</v>
      </c>
      <c r="R291" s="40" t="s">
        <v>145</v>
      </c>
      <c r="S291" s="49" t="s">
        <v>34</v>
      </c>
      <c r="T291" s="50" t="s">
        <v>35</v>
      </c>
      <c r="U291" s="51"/>
    </row>
    <row r="292" ht="49" customHeight="1" spans="1:21">
      <c r="A292" s="16">
        <v>289</v>
      </c>
      <c r="B292" s="16">
        <v>2024</v>
      </c>
      <c r="C292" s="28" t="s">
        <v>848</v>
      </c>
      <c r="D292" s="28" t="s">
        <v>26</v>
      </c>
      <c r="E292" s="40" t="s">
        <v>94</v>
      </c>
      <c r="F292" s="40" t="s">
        <v>28</v>
      </c>
      <c r="G292" s="28" t="s">
        <v>680</v>
      </c>
      <c r="H292" s="28" t="s">
        <v>777</v>
      </c>
      <c r="I292" s="28" t="s">
        <v>849</v>
      </c>
      <c r="J292" s="43">
        <v>15</v>
      </c>
      <c r="K292" s="43">
        <v>15</v>
      </c>
      <c r="L292" s="43"/>
      <c r="M292" s="43"/>
      <c r="N292" s="44">
        <f t="shared" si="10"/>
        <v>0</v>
      </c>
      <c r="O292" s="28">
        <v>20</v>
      </c>
      <c r="P292" s="28">
        <v>65</v>
      </c>
      <c r="Q292" s="17" t="s">
        <v>32</v>
      </c>
      <c r="R292" s="40" t="s">
        <v>211</v>
      </c>
      <c r="S292" s="49" t="s">
        <v>34</v>
      </c>
      <c r="T292" s="50" t="s">
        <v>35</v>
      </c>
      <c r="U292" s="51"/>
    </row>
    <row r="293" ht="49" customHeight="1" spans="1:21">
      <c r="A293" s="16">
        <v>290</v>
      </c>
      <c r="B293" s="16">
        <v>2024</v>
      </c>
      <c r="C293" s="28" t="s">
        <v>850</v>
      </c>
      <c r="D293" s="28" t="s">
        <v>26</v>
      </c>
      <c r="E293" s="40" t="s">
        <v>37</v>
      </c>
      <c r="F293" s="40" t="s">
        <v>38</v>
      </c>
      <c r="G293" s="28" t="s">
        <v>680</v>
      </c>
      <c r="H293" s="28" t="s">
        <v>685</v>
      </c>
      <c r="I293" s="28" t="s">
        <v>834</v>
      </c>
      <c r="J293" s="43">
        <v>55</v>
      </c>
      <c r="K293" s="43">
        <v>55</v>
      </c>
      <c r="L293" s="43"/>
      <c r="M293" s="43"/>
      <c r="N293" s="44">
        <f t="shared" si="10"/>
        <v>0</v>
      </c>
      <c r="O293" s="28">
        <v>32</v>
      </c>
      <c r="P293" s="28">
        <v>130</v>
      </c>
      <c r="Q293" s="17" t="s">
        <v>32</v>
      </c>
      <c r="R293" s="40" t="s">
        <v>635</v>
      </c>
      <c r="S293" s="49" t="s">
        <v>34</v>
      </c>
      <c r="T293" s="50" t="s">
        <v>42</v>
      </c>
      <c r="U293" s="51"/>
    </row>
    <row r="294" ht="49" customHeight="1" spans="1:21">
      <c r="A294" s="16">
        <v>291</v>
      </c>
      <c r="B294" s="16">
        <v>2024</v>
      </c>
      <c r="C294" s="28" t="s">
        <v>851</v>
      </c>
      <c r="D294" s="28" t="s">
        <v>26</v>
      </c>
      <c r="E294" s="40" t="s">
        <v>37</v>
      </c>
      <c r="F294" s="40" t="s">
        <v>38</v>
      </c>
      <c r="G294" s="28" t="s">
        <v>680</v>
      </c>
      <c r="H294" s="28" t="s">
        <v>692</v>
      </c>
      <c r="I294" s="28" t="s">
        <v>852</v>
      </c>
      <c r="J294" s="43">
        <v>55</v>
      </c>
      <c r="K294" s="43">
        <v>55</v>
      </c>
      <c r="L294" s="43"/>
      <c r="M294" s="43"/>
      <c r="N294" s="44">
        <f t="shared" si="10"/>
        <v>0</v>
      </c>
      <c r="O294" s="28">
        <v>120</v>
      </c>
      <c r="P294" s="28">
        <v>318</v>
      </c>
      <c r="Q294" s="17" t="s">
        <v>32</v>
      </c>
      <c r="R294" s="40" t="s">
        <v>635</v>
      </c>
      <c r="S294" s="49" t="s">
        <v>34</v>
      </c>
      <c r="T294" s="50" t="s">
        <v>42</v>
      </c>
      <c r="U294" s="51"/>
    </row>
    <row r="295" ht="49" customHeight="1" spans="1:21">
      <c r="A295" s="16">
        <v>292</v>
      </c>
      <c r="B295" s="16">
        <v>2024</v>
      </c>
      <c r="C295" s="28" t="s">
        <v>853</v>
      </c>
      <c r="D295" s="28" t="s">
        <v>26</v>
      </c>
      <c r="E295" s="40" t="s">
        <v>94</v>
      </c>
      <c r="F295" s="40" t="s">
        <v>28</v>
      </c>
      <c r="G295" s="28" t="s">
        <v>680</v>
      </c>
      <c r="H295" s="28" t="s">
        <v>719</v>
      </c>
      <c r="I295" s="28" t="s">
        <v>854</v>
      </c>
      <c r="J295" s="43">
        <v>200</v>
      </c>
      <c r="K295" s="43">
        <v>200</v>
      </c>
      <c r="L295" s="43"/>
      <c r="M295" s="43"/>
      <c r="N295" s="44">
        <f t="shared" si="10"/>
        <v>0</v>
      </c>
      <c r="O295" s="28">
        <v>12</v>
      </c>
      <c r="P295" s="28">
        <v>38</v>
      </c>
      <c r="Q295" s="17" t="s">
        <v>32</v>
      </c>
      <c r="R295" s="40" t="s">
        <v>58</v>
      </c>
      <c r="S295" s="49" t="s">
        <v>34</v>
      </c>
      <c r="T295" s="50" t="s">
        <v>35</v>
      </c>
      <c r="U295" s="51"/>
    </row>
    <row r="296" ht="49" customHeight="1" spans="1:21">
      <c r="A296" s="16">
        <v>293</v>
      </c>
      <c r="B296" s="16">
        <v>2024</v>
      </c>
      <c r="C296" s="28" t="s">
        <v>855</v>
      </c>
      <c r="D296" s="28" t="s">
        <v>26</v>
      </c>
      <c r="E296" s="40" t="s">
        <v>517</v>
      </c>
      <c r="F296" s="40" t="s">
        <v>28</v>
      </c>
      <c r="G296" s="28" t="s">
        <v>856</v>
      </c>
      <c r="H296" s="28" t="s">
        <v>857</v>
      </c>
      <c r="I296" s="28" t="s">
        <v>858</v>
      </c>
      <c r="J296" s="43">
        <v>80</v>
      </c>
      <c r="K296" s="43">
        <v>80</v>
      </c>
      <c r="L296" s="43"/>
      <c r="M296" s="43"/>
      <c r="N296" s="44">
        <f t="shared" si="10"/>
        <v>0</v>
      </c>
      <c r="O296" s="28">
        <v>18</v>
      </c>
      <c r="P296" s="28">
        <v>45</v>
      </c>
      <c r="Q296" s="17" t="s">
        <v>32</v>
      </c>
      <c r="R296" s="40" t="s">
        <v>259</v>
      </c>
      <c r="S296" s="49" t="s">
        <v>34</v>
      </c>
      <c r="T296" s="50" t="s">
        <v>35</v>
      </c>
      <c r="U296" s="51"/>
    </row>
    <row r="297" ht="49" customHeight="1" spans="1:21">
      <c r="A297" s="16">
        <v>294</v>
      </c>
      <c r="B297" s="16">
        <v>2024</v>
      </c>
      <c r="C297" s="28" t="s">
        <v>859</v>
      </c>
      <c r="D297" s="28" t="s">
        <v>26</v>
      </c>
      <c r="E297" s="40" t="s">
        <v>37</v>
      </c>
      <c r="F297" s="40" t="s">
        <v>38</v>
      </c>
      <c r="G297" s="28" t="s">
        <v>856</v>
      </c>
      <c r="H297" s="28" t="s">
        <v>860</v>
      </c>
      <c r="I297" s="28" t="s">
        <v>861</v>
      </c>
      <c r="J297" s="43">
        <v>82.5</v>
      </c>
      <c r="K297" s="43">
        <v>82.5</v>
      </c>
      <c r="L297" s="43"/>
      <c r="M297" s="43"/>
      <c r="N297" s="44">
        <f t="shared" si="10"/>
        <v>0</v>
      </c>
      <c r="O297" s="28">
        <v>80</v>
      </c>
      <c r="P297" s="28">
        <v>210</v>
      </c>
      <c r="Q297" s="17" t="s">
        <v>32</v>
      </c>
      <c r="R297" s="40" t="s">
        <v>214</v>
      </c>
      <c r="S297" s="49" t="s">
        <v>34</v>
      </c>
      <c r="T297" s="50" t="s">
        <v>42</v>
      </c>
      <c r="U297" s="51"/>
    </row>
    <row r="298" ht="49" customHeight="1" spans="1:21">
      <c r="A298" s="16">
        <v>295</v>
      </c>
      <c r="B298" s="16">
        <v>2024</v>
      </c>
      <c r="C298" s="28" t="s">
        <v>862</v>
      </c>
      <c r="D298" s="28" t="s">
        <v>26</v>
      </c>
      <c r="E298" s="40" t="s">
        <v>37</v>
      </c>
      <c r="F298" s="40" t="s">
        <v>38</v>
      </c>
      <c r="G298" s="28" t="s">
        <v>856</v>
      </c>
      <c r="H298" s="28" t="s">
        <v>863</v>
      </c>
      <c r="I298" s="28" t="s">
        <v>864</v>
      </c>
      <c r="J298" s="43">
        <v>55</v>
      </c>
      <c r="K298" s="43">
        <v>55</v>
      </c>
      <c r="L298" s="43"/>
      <c r="M298" s="43"/>
      <c r="N298" s="44">
        <f t="shared" si="10"/>
        <v>0</v>
      </c>
      <c r="O298" s="28">
        <v>10</v>
      </c>
      <c r="P298" s="28">
        <v>34</v>
      </c>
      <c r="Q298" s="17" t="s">
        <v>32</v>
      </c>
      <c r="R298" s="40" t="s">
        <v>92</v>
      </c>
      <c r="S298" s="49" t="s">
        <v>34</v>
      </c>
      <c r="T298" s="50" t="s">
        <v>42</v>
      </c>
      <c r="U298" s="51"/>
    </row>
    <row r="299" ht="49" customHeight="1" spans="1:21">
      <c r="A299" s="16">
        <v>296</v>
      </c>
      <c r="B299" s="16">
        <v>2024</v>
      </c>
      <c r="C299" s="28" t="s">
        <v>865</v>
      </c>
      <c r="D299" s="28" t="s">
        <v>26</v>
      </c>
      <c r="E299" s="40" t="s">
        <v>168</v>
      </c>
      <c r="F299" s="40" t="s">
        <v>28</v>
      </c>
      <c r="G299" s="28" t="s">
        <v>856</v>
      </c>
      <c r="H299" s="28" t="s">
        <v>863</v>
      </c>
      <c r="I299" s="28" t="s">
        <v>866</v>
      </c>
      <c r="J299" s="43">
        <v>150</v>
      </c>
      <c r="K299" s="43">
        <v>150</v>
      </c>
      <c r="L299" s="43"/>
      <c r="M299" s="43"/>
      <c r="N299" s="44">
        <v>0</v>
      </c>
      <c r="O299" s="28">
        <v>12</v>
      </c>
      <c r="P299" s="28">
        <v>34</v>
      </c>
      <c r="Q299" s="17" t="s">
        <v>32</v>
      </c>
      <c r="R299" s="40" t="s">
        <v>92</v>
      </c>
      <c r="S299" s="49" t="s">
        <v>34</v>
      </c>
      <c r="T299" s="50" t="s">
        <v>35</v>
      </c>
      <c r="U299" s="51"/>
    </row>
    <row r="300" ht="49" customHeight="1" spans="1:21">
      <c r="A300" s="16">
        <v>297</v>
      </c>
      <c r="B300" s="16">
        <v>2024</v>
      </c>
      <c r="C300" s="28" t="s">
        <v>867</v>
      </c>
      <c r="D300" s="28" t="s">
        <v>26</v>
      </c>
      <c r="E300" s="40" t="s">
        <v>37</v>
      </c>
      <c r="F300" s="40" t="s">
        <v>38</v>
      </c>
      <c r="G300" s="28" t="s">
        <v>856</v>
      </c>
      <c r="H300" s="28" t="s">
        <v>863</v>
      </c>
      <c r="I300" s="28" t="s">
        <v>620</v>
      </c>
      <c r="J300" s="43">
        <v>55</v>
      </c>
      <c r="K300" s="43">
        <v>55</v>
      </c>
      <c r="L300" s="43"/>
      <c r="M300" s="43"/>
      <c r="N300" s="44">
        <f>J300-K300</f>
        <v>0</v>
      </c>
      <c r="O300" s="28">
        <v>42</v>
      </c>
      <c r="P300" s="28">
        <v>132</v>
      </c>
      <c r="Q300" s="17" t="s">
        <v>32</v>
      </c>
      <c r="R300" s="40" t="s">
        <v>190</v>
      </c>
      <c r="S300" s="49" t="s">
        <v>34</v>
      </c>
      <c r="T300" s="50" t="s">
        <v>42</v>
      </c>
      <c r="U300" s="51"/>
    </row>
    <row r="301" ht="49" customHeight="1" spans="1:21">
      <c r="A301" s="16">
        <v>298</v>
      </c>
      <c r="B301" s="16">
        <v>2024</v>
      </c>
      <c r="C301" s="28" t="s">
        <v>868</v>
      </c>
      <c r="D301" s="28" t="s">
        <v>26</v>
      </c>
      <c r="E301" s="40" t="s">
        <v>517</v>
      </c>
      <c r="F301" s="40" t="s">
        <v>28</v>
      </c>
      <c r="G301" s="28" t="s">
        <v>856</v>
      </c>
      <c r="H301" s="28" t="s">
        <v>863</v>
      </c>
      <c r="I301" s="28" t="s">
        <v>869</v>
      </c>
      <c r="J301" s="43">
        <v>30</v>
      </c>
      <c r="K301" s="43">
        <v>30</v>
      </c>
      <c r="L301" s="43"/>
      <c r="M301" s="43"/>
      <c r="N301" s="44">
        <f>J301-K301</f>
        <v>0</v>
      </c>
      <c r="O301" s="28">
        <v>11</v>
      </c>
      <c r="P301" s="28">
        <v>41</v>
      </c>
      <c r="Q301" s="17" t="s">
        <v>32</v>
      </c>
      <c r="R301" s="40" t="s">
        <v>277</v>
      </c>
      <c r="S301" s="49" t="s">
        <v>34</v>
      </c>
      <c r="T301" s="50" t="s">
        <v>35</v>
      </c>
      <c r="U301" s="51"/>
    </row>
    <row r="302" ht="49" customHeight="1" spans="1:21">
      <c r="A302" s="16">
        <v>299</v>
      </c>
      <c r="B302" s="16">
        <v>2024</v>
      </c>
      <c r="C302" s="28" t="s">
        <v>870</v>
      </c>
      <c r="D302" s="28" t="s">
        <v>26</v>
      </c>
      <c r="E302" s="40" t="s">
        <v>37</v>
      </c>
      <c r="F302" s="40" t="s">
        <v>38</v>
      </c>
      <c r="G302" s="28" t="s">
        <v>856</v>
      </c>
      <c r="H302" s="28" t="s">
        <v>871</v>
      </c>
      <c r="I302" s="28" t="s">
        <v>620</v>
      </c>
      <c r="J302" s="43">
        <v>55</v>
      </c>
      <c r="K302" s="43">
        <v>55</v>
      </c>
      <c r="L302" s="43"/>
      <c r="M302" s="43"/>
      <c r="N302" s="44">
        <f>J302-K302</f>
        <v>0</v>
      </c>
      <c r="O302" s="28">
        <v>47</v>
      </c>
      <c r="P302" s="28">
        <v>128</v>
      </c>
      <c r="Q302" s="17" t="s">
        <v>32</v>
      </c>
      <c r="R302" s="40" t="s">
        <v>142</v>
      </c>
      <c r="S302" s="49" t="s">
        <v>34</v>
      </c>
      <c r="T302" s="50" t="s">
        <v>42</v>
      </c>
      <c r="U302" s="51"/>
    </row>
    <row r="303" ht="49" customHeight="1" spans="1:21">
      <c r="A303" s="16">
        <v>300</v>
      </c>
      <c r="B303" s="16">
        <v>2024</v>
      </c>
      <c r="C303" s="28" t="s">
        <v>872</v>
      </c>
      <c r="D303" s="28" t="s">
        <v>26</v>
      </c>
      <c r="E303" s="40" t="s">
        <v>94</v>
      </c>
      <c r="F303" s="40" t="s">
        <v>28</v>
      </c>
      <c r="G303" s="28" t="s">
        <v>856</v>
      </c>
      <c r="H303" s="28" t="s">
        <v>871</v>
      </c>
      <c r="I303" s="28" t="s">
        <v>873</v>
      </c>
      <c r="J303" s="43">
        <v>650</v>
      </c>
      <c r="K303" s="43">
        <v>650</v>
      </c>
      <c r="L303" s="43"/>
      <c r="M303" s="43"/>
      <c r="N303" s="44">
        <v>0</v>
      </c>
      <c r="O303" s="28">
        <v>26</v>
      </c>
      <c r="P303" s="28">
        <v>70</v>
      </c>
      <c r="Q303" s="17" t="s">
        <v>32</v>
      </c>
      <c r="R303" s="40" t="s">
        <v>277</v>
      </c>
      <c r="S303" s="49" t="s">
        <v>34</v>
      </c>
      <c r="T303" s="50" t="s">
        <v>35</v>
      </c>
      <c r="U303" s="51"/>
    </row>
    <row r="304" ht="49" customHeight="1" spans="1:21">
      <c r="A304" s="16">
        <v>301</v>
      </c>
      <c r="B304" s="16">
        <v>2024</v>
      </c>
      <c r="C304" s="28" t="s">
        <v>874</v>
      </c>
      <c r="D304" s="28" t="s">
        <v>26</v>
      </c>
      <c r="E304" s="40" t="s">
        <v>94</v>
      </c>
      <c r="F304" s="40" t="s">
        <v>28</v>
      </c>
      <c r="G304" s="28" t="s">
        <v>856</v>
      </c>
      <c r="H304" s="28" t="s">
        <v>871</v>
      </c>
      <c r="I304" s="28" t="s">
        <v>875</v>
      </c>
      <c r="J304" s="43">
        <v>58</v>
      </c>
      <c r="K304" s="43">
        <v>58</v>
      </c>
      <c r="L304" s="43"/>
      <c r="M304" s="43"/>
      <c r="N304" s="44">
        <v>0</v>
      </c>
      <c r="O304" s="28">
        <v>11</v>
      </c>
      <c r="P304" s="28">
        <v>43</v>
      </c>
      <c r="Q304" s="17" t="s">
        <v>32</v>
      </c>
      <c r="R304" s="40" t="s">
        <v>92</v>
      </c>
      <c r="S304" s="49" t="s">
        <v>34</v>
      </c>
      <c r="T304" s="50" t="s">
        <v>35</v>
      </c>
      <c r="U304" s="51"/>
    </row>
    <row r="305" ht="49" customHeight="1" spans="1:21">
      <c r="A305" s="16">
        <v>302</v>
      </c>
      <c r="B305" s="16">
        <v>2024</v>
      </c>
      <c r="C305" s="28" t="s">
        <v>876</v>
      </c>
      <c r="D305" s="28" t="s">
        <v>26</v>
      </c>
      <c r="E305" s="40" t="s">
        <v>37</v>
      </c>
      <c r="F305" s="40" t="s">
        <v>38</v>
      </c>
      <c r="G305" s="28" t="s">
        <v>856</v>
      </c>
      <c r="H305" s="28" t="s">
        <v>877</v>
      </c>
      <c r="I305" s="28" t="s">
        <v>878</v>
      </c>
      <c r="J305" s="43">
        <v>27.5</v>
      </c>
      <c r="K305" s="43">
        <v>27.5</v>
      </c>
      <c r="L305" s="43"/>
      <c r="M305" s="43"/>
      <c r="N305" s="44">
        <f>J305-K305</f>
        <v>0</v>
      </c>
      <c r="O305" s="28">
        <v>56</v>
      </c>
      <c r="P305" s="28">
        <v>160</v>
      </c>
      <c r="Q305" s="17" t="s">
        <v>32</v>
      </c>
      <c r="R305" s="40" t="s">
        <v>272</v>
      </c>
      <c r="S305" s="49" t="s">
        <v>34</v>
      </c>
      <c r="T305" s="50" t="s">
        <v>42</v>
      </c>
      <c r="U305" s="51"/>
    </row>
    <row r="306" ht="49" customHeight="1" spans="1:21">
      <c r="A306" s="16">
        <v>303</v>
      </c>
      <c r="B306" s="16">
        <v>2024</v>
      </c>
      <c r="C306" s="28" t="s">
        <v>879</v>
      </c>
      <c r="D306" s="28" t="s">
        <v>26</v>
      </c>
      <c r="E306" s="40" t="s">
        <v>517</v>
      </c>
      <c r="F306" s="40" t="s">
        <v>28</v>
      </c>
      <c r="G306" s="28" t="s">
        <v>856</v>
      </c>
      <c r="H306" s="28" t="s">
        <v>880</v>
      </c>
      <c r="I306" s="28" t="s">
        <v>881</v>
      </c>
      <c r="J306" s="43">
        <v>95</v>
      </c>
      <c r="K306" s="43">
        <v>95</v>
      </c>
      <c r="L306" s="43"/>
      <c r="M306" s="43"/>
      <c r="N306" s="44">
        <f>J306-K306</f>
        <v>0</v>
      </c>
      <c r="O306" s="28">
        <v>35</v>
      </c>
      <c r="P306" s="28">
        <v>108</v>
      </c>
      <c r="Q306" s="17" t="s">
        <v>32</v>
      </c>
      <c r="R306" s="40" t="s">
        <v>882</v>
      </c>
      <c r="S306" s="49" t="s">
        <v>34</v>
      </c>
      <c r="T306" s="50" t="s">
        <v>35</v>
      </c>
      <c r="U306" s="51"/>
    </row>
    <row r="307" ht="49" customHeight="1" spans="1:21">
      <c r="A307" s="16">
        <v>304</v>
      </c>
      <c r="B307" s="16">
        <v>2024</v>
      </c>
      <c r="C307" s="28" t="s">
        <v>883</v>
      </c>
      <c r="D307" s="28" t="s">
        <v>26</v>
      </c>
      <c r="E307" s="40" t="s">
        <v>168</v>
      </c>
      <c r="F307" s="40" t="s">
        <v>28</v>
      </c>
      <c r="G307" s="28" t="s">
        <v>856</v>
      </c>
      <c r="H307" s="28" t="s">
        <v>880</v>
      </c>
      <c r="I307" s="28" t="s">
        <v>884</v>
      </c>
      <c r="J307" s="43">
        <v>780</v>
      </c>
      <c r="K307" s="43">
        <v>780</v>
      </c>
      <c r="L307" s="43"/>
      <c r="M307" s="43"/>
      <c r="N307" s="44">
        <f>J307-K307</f>
        <v>0</v>
      </c>
      <c r="O307" s="28">
        <v>15</v>
      </c>
      <c r="P307" s="28">
        <v>45</v>
      </c>
      <c r="Q307" s="17" t="s">
        <v>32</v>
      </c>
      <c r="R307" s="40" t="s">
        <v>211</v>
      </c>
      <c r="S307" s="49" t="s">
        <v>34</v>
      </c>
      <c r="T307" s="50" t="s">
        <v>35</v>
      </c>
      <c r="U307" s="51"/>
    </row>
    <row r="308" ht="49" customHeight="1" spans="1:21">
      <c r="A308" s="16">
        <v>305</v>
      </c>
      <c r="B308" s="16">
        <v>2024</v>
      </c>
      <c r="C308" s="28" t="s">
        <v>885</v>
      </c>
      <c r="D308" s="28" t="s">
        <v>26</v>
      </c>
      <c r="E308" s="40" t="s">
        <v>98</v>
      </c>
      <c r="F308" s="40" t="s">
        <v>99</v>
      </c>
      <c r="G308" s="28" t="s">
        <v>856</v>
      </c>
      <c r="H308" s="28" t="s">
        <v>880</v>
      </c>
      <c r="I308" s="28" t="s">
        <v>886</v>
      </c>
      <c r="J308" s="43">
        <v>50</v>
      </c>
      <c r="K308" s="43">
        <v>50</v>
      </c>
      <c r="L308" s="43"/>
      <c r="M308" s="43"/>
      <c r="N308" s="44"/>
      <c r="O308" s="28">
        <v>42</v>
      </c>
      <c r="P308" s="28">
        <v>126</v>
      </c>
      <c r="Q308" s="17" t="s">
        <v>32</v>
      </c>
      <c r="R308" s="40" t="s">
        <v>887</v>
      </c>
      <c r="S308" s="49" t="s">
        <v>34</v>
      </c>
      <c r="T308" s="50" t="s">
        <v>35</v>
      </c>
      <c r="U308" s="51"/>
    </row>
    <row r="309" ht="49" customHeight="1" spans="1:21">
      <c r="A309" s="16">
        <v>306</v>
      </c>
      <c r="B309" s="16">
        <v>2024</v>
      </c>
      <c r="C309" s="28" t="s">
        <v>888</v>
      </c>
      <c r="D309" s="28" t="s">
        <v>26</v>
      </c>
      <c r="E309" s="40" t="s">
        <v>27</v>
      </c>
      <c r="F309" s="40" t="s">
        <v>28</v>
      </c>
      <c r="G309" s="28" t="s">
        <v>856</v>
      </c>
      <c r="H309" s="28" t="s">
        <v>889</v>
      </c>
      <c r="I309" s="28" t="s">
        <v>31</v>
      </c>
      <c r="J309" s="43">
        <v>103.069</v>
      </c>
      <c r="K309" s="43">
        <v>103.069</v>
      </c>
      <c r="L309" s="43"/>
      <c r="M309" s="43"/>
      <c r="N309" s="44">
        <v>0</v>
      </c>
      <c r="O309" s="28">
        <v>400</v>
      </c>
      <c r="P309" s="28">
        <v>1200</v>
      </c>
      <c r="Q309" s="17" t="s">
        <v>32</v>
      </c>
      <c r="R309" s="40" t="s">
        <v>890</v>
      </c>
      <c r="S309" s="49" t="s">
        <v>34</v>
      </c>
      <c r="T309" s="50" t="s">
        <v>35</v>
      </c>
      <c r="U309" s="51"/>
    </row>
    <row r="310" ht="49" customHeight="1" spans="1:21">
      <c r="A310" s="16">
        <v>307</v>
      </c>
      <c r="B310" s="16">
        <v>2024</v>
      </c>
      <c r="C310" s="28" t="s">
        <v>891</v>
      </c>
      <c r="D310" s="28" t="s">
        <v>26</v>
      </c>
      <c r="E310" s="40" t="s">
        <v>133</v>
      </c>
      <c r="F310" s="40" t="s">
        <v>134</v>
      </c>
      <c r="G310" s="28" t="s">
        <v>856</v>
      </c>
      <c r="H310" s="28" t="s">
        <v>892</v>
      </c>
      <c r="I310" s="28" t="s">
        <v>893</v>
      </c>
      <c r="J310" s="43">
        <v>40</v>
      </c>
      <c r="K310" s="43">
        <v>40</v>
      </c>
      <c r="L310" s="43"/>
      <c r="M310" s="43"/>
      <c r="N310" s="44">
        <v>0</v>
      </c>
      <c r="O310" s="28">
        <v>24</v>
      </c>
      <c r="P310" s="28">
        <v>90</v>
      </c>
      <c r="Q310" s="17" t="s">
        <v>32</v>
      </c>
      <c r="R310" s="40" t="s">
        <v>92</v>
      </c>
      <c r="S310" s="49" t="s">
        <v>34</v>
      </c>
      <c r="T310" s="50" t="s">
        <v>42</v>
      </c>
      <c r="U310" s="51"/>
    </row>
    <row r="311" ht="49" customHeight="1" spans="1:21">
      <c r="A311" s="16">
        <v>308</v>
      </c>
      <c r="B311" s="16">
        <v>2024</v>
      </c>
      <c r="C311" s="28" t="s">
        <v>894</v>
      </c>
      <c r="D311" s="28" t="s">
        <v>26</v>
      </c>
      <c r="E311" s="40" t="s">
        <v>37</v>
      </c>
      <c r="F311" s="40" t="s">
        <v>38</v>
      </c>
      <c r="G311" s="28" t="s">
        <v>856</v>
      </c>
      <c r="H311" s="28" t="s">
        <v>892</v>
      </c>
      <c r="I311" s="28" t="s">
        <v>620</v>
      </c>
      <c r="J311" s="43">
        <v>55</v>
      </c>
      <c r="K311" s="43">
        <v>55</v>
      </c>
      <c r="L311" s="43"/>
      <c r="M311" s="43"/>
      <c r="N311" s="44">
        <f>J311-K311</f>
        <v>0</v>
      </c>
      <c r="O311" s="28">
        <v>55</v>
      </c>
      <c r="P311" s="28">
        <v>150</v>
      </c>
      <c r="Q311" s="17" t="s">
        <v>32</v>
      </c>
      <c r="R311" s="40" t="s">
        <v>190</v>
      </c>
      <c r="S311" s="49" t="s">
        <v>34</v>
      </c>
      <c r="T311" s="50" t="s">
        <v>42</v>
      </c>
      <c r="U311" s="51"/>
    </row>
    <row r="312" ht="49" customHeight="1" spans="1:21">
      <c r="A312" s="16">
        <v>309</v>
      </c>
      <c r="B312" s="16">
        <v>2024</v>
      </c>
      <c r="C312" s="28" t="s">
        <v>895</v>
      </c>
      <c r="D312" s="28" t="s">
        <v>26</v>
      </c>
      <c r="E312" s="40" t="s">
        <v>152</v>
      </c>
      <c r="F312" s="40" t="s">
        <v>153</v>
      </c>
      <c r="G312" s="28" t="s">
        <v>856</v>
      </c>
      <c r="H312" s="28" t="s">
        <v>892</v>
      </c>
      <c r="I312" s="28" t="s">
        <v>896</v>
      </c>
      <c r="J312" s="43">
        <v>500</v>
      </c>
      <c r="K312" s="43">
        <v>500</v>
      </c>
      <c r="L312" s="43"/>
      <c r="M312" s="43"/>
      <c r="N312" s="44">
        <f>J312-K312</f>
        <v>0</v>
      </c>
      <c r="O312" s="28">
        <v>42</v>
      </c>
      <c r="P312" s="28">
        <v>112</v>
      </c>
      <c r="Q312" s="17" t="s">
        <v>32</v>
      </c>
      <c r="R312" s="40" t="s">
        <v>659</v>
      </c>
      <c r="S312" s="49" t="s">
        <v>34</v>
      </c>
      <c r="T312" s="50" t="s">
        <v>35</v>
      </c>
      <c r="U312" s="51"/>
    </row>
    <row r="313" ht="49" customHeight="1" spans="1:21">
      <c r="A313" s="16">
        <v>310</v>
      </c>
      <c r="B313" s="16">
        <v>2024</v>
      </c>
      <c r="C313" s="28" t="s">
        <v>897</v>
      </c>
      <c r="D313" s="28" t="s">
        <v>26</v>
      </c>
      <c r="E313" s="40" t="s">
        <v>37</v>
      </c>
      <c r="F313" s="40" t="s">
        <v>38</v>
      </c>
      <c r="G313" s="28" t="s">
        <v>856</v>
      </c>
      <c r="H313" s="28" t="s">
        <v>892</v>
      </c>
      <c r="I313" s="28" t="s">
        <v>898</v>
      </c>
      <c r="J313" s="43">
        <v>150</v>
      </c>
      <c r="K313" s="43">
        <v>150</v>
      </c>
      <c r="L313" s="43"/>
      <c r="M313" s="43"/>
      <c r="N313" s="44"/>
      <c r="O313" s="28">
        <v>10</v>
      </c>
      <c r="P313" s="28">
        <v>34</v>
      </c>
      <c r="Q313" s="17" t="s">
        <v>32</v>
      </c>
      <c r="R313" s="40" t="s">
        <v>62</v>
      </c>
      <c r="S313" s="49" t="s">
        <v>34</v>
      </c>
      <c r="T313" s="50" t="s">
        <v>42</v>
      </c>
      <c r="U313" s="51"/>
    </row>
    <row r="314" ht="49" customHeight="1" spans="1:21">
      <c r="A314" s="16">
        <v>311</v>
      </c>
      <c r="B314" s="16">
        <v>2024</v>
      </c>
      <c r="C314" s="28" t="s">
        <v>899</v>
      </c>
      <c r="D314" s="28" t="s">
        <v>26</v>
      </c>
      <c r="E314" s="40" t="s">
        <v>98</v>
      </c>
      <c r="F314" s="40" t="s">
        <v>99</v>
      </c>
      <c r="G314" s="28" t="s">
        <v>856</v>
      </c>
      <c r="H314" s="28" t="s">
        <v>900</v>
      </c>
      <c r="I314" s="28" t="s">
        <v>901</v>
      </c>
      <c r="J314" s="43">
        <v>50</v>
      </c>
      <c r="K314" s="43">
        <v>50</v>
      </c>
      <c r="L314" s="43"/>
      <c r="M314" s="43"/>
      <c r="N314" s="44"/>
      <c r="O314" s="28">
        <v>15</v>
      </c>
      <c r="P314" s="28">
        <v>75</v>
      </c>
      <c r="Q314" s="17" t="s">
        <v>32</v>
      </c>
      <c r="R314" s="40" t="s">
        <v>259</v>
      </c>
      <c r="S314" s="49" t="s">
        <v>34</v>
      </c>
      <c r="T314" s="50" t="s">
        <v>35</v>
      </c>
      <c r="U314" s="51"/>
    </row>
    <row r="315" ht="49" customHeight="1" spans="1:21">
      <c r="A315" s="16">
        <v>312</v>
      </c>
      <c r="B315" s="16">
        <v>2024</v>
      </c>
      <c r="C315" s="28" t="s">
        <v>902</v>
      </c>
      <c r="D315" s="28" t="s">
        <v>26</v>
      </c>
      <c r="E315" s="40" t="s">
        <v>37</v>
      </c>
      <c r="F315" s="40" t="s">
        <v>38</v>
      </c>
      <c r="G315" s="28" t="s">
        <v>903</v>
      </c>
      <c r="H315" s="28" t="s">
        <v>904</v>
      </c>
      <c r="I315" s="28" t="s">
        <v>905</v>
      </c>
      <c r="J315" s="43">
        <v>54.5</v>
      </c>
      <c r="K315" s="43">
        <v>54.5</v>
      </c>
      <c r="L315" s="43"/>
      <c r="M315" s="43"/>
      <c r="N315" s="44">
        <f>J315-K315</f>
        <v>0</v>
      </c>
      <c r="O315" s="28">
        <v>60</v>
      </c>
      <c r="P315" s="28">
        <v>195</v>
      </c>
      <c r="Q315" s="17" t="s">
        <v>32</v>
      </c>
      <c r="R315" s="40" t="s">
        <v>294</v>
      </c>
      <c r="S315" s="49" t="s">
        <v>34</v>
      </c>
      <c r="T315" s="50" t="s">
        <v>42</v>
      </c>
      <c r="U315" s="51"/>
    </row>
    <row r="316" ht="49" customHeight="1" spans="1:21">
      <c r="A316" s="16">
        <v>313</v>
      </c>
      <c r="B316" s="16">
        <v>2024</v>
      </c>
      <c r="C316" s="28" t="s">
        <v>906</v>
      </c>
      <c r="D316" s="28" t="s">
        <v>26</v>
      </c>
      <c r="E316" s="40" t="s">
        <v>37</v>
      </c>
      <c r="F316" s="40" t="s">
        <v>38</v>
      </c>
      <c r="G316" s="28" t="s">
        <v>903</v>
      </c>
      <c r="H316" s="28" t="s">
        <v>904</v>
      </c>
      <c r="I316" s="28" t="s">
        <v>907</v>
      </c>
      <c r="J316" s="43">
        <v>55</v>
      </c>
      <c r="K316" s="43">
        <v>55</v>
      </c>
      <c r="L316" s="43"/>
      <c r="M316" s="43"/>
      <c r="N316" s="44">
        <f>J316-K316</f>
        <v>0</v>
      </c>
      <c r="O316" s="28">
        <v>22</v>
      </c>
      <c r="P316" s="28">
        <v>50</v>
      </c>
      <c r="Q316" s="17" t="s">
        <v>32</v>
      </c>
      <c r="R316" s="40" t="s">
        <v>908</v>
      </c>
      <c r="S316" s="49" t="s">
        <v>34</v>
      </c>
      <c r="T316" s="50" t="s">
        <v>42</v>
      </c>
      <c r="U316" s="51"/>
    </row>
    <row r="317" ht="49" customHeight="1" spans="1:21">
      <c r="A317" s="16">
        <v>314</v>
      </c>
      <c r="B317" s="16">
        <v>2024</v>
      </c>
      <c r="C317" s="28" t="s">
        <v>909</v>
      </c>
      <c r="D317" s="28" t="s">
        <v>26</v>
      </c>
      <c r="E317" s="40" t="s">
        <v>517</v>
      </c>
      <c r="F317" s="40" t="s">
        <v>28</v>
      </c>
      <c r="G317" s="28" t="s">
        <v>903</v>
      </c>
      <c r="H317" s="28" t="s">
        <v>910</v>
      </c>
      <c r="I317" s="28" t="s">
        <v>911</v>
      </c>
      <c r="J317" s="43">
        <v>58</v>
      </c>
      <c r="K317" s="43">
        <v>58</v>
      </c>
      <c r="L317" s="43"/>
      <c r="M317" s="43"/>
      <c r="N317" s="44">
        <v>0</v>
      </c>
      <c r="O317" s="28">
        <v>25</v>
      </c>
      <c r="P317" s="28">
        <v>78</v>
      </c>
      <c r="Q317" s="17" t="s">
        <v>32</v>
      </c>
      <c r="R317" s="40" t="s">
        <v>190</v>
      </c>
      <c r="S317" s="49" t="s">
        <v>34</v>
      </c>
      <c r="T317" s="50" t="s">
        <v>35</v>
      </c>
      <c r="U317" s="51"/>
    </row>
    <row r="318" ht="49" customHeight="1" spans="1:21">
      <c r="A318" s="16">
        <v>315</v>
      </c>
      <c r="B318" s="16">
        <v>2024</v>
      </c>
      <c r="C318" s="28" t="s">
        <v>912</v>
      </c>
      <c r="D318" s="28" t="s">
        <v>26</v>
      </c>
      <c r="E318" s="40" t="s">
        <v>94</v>
      </c>
      <c r="F318" s="40" t="s">
        <v>28</v>
      </c>
      <c r="G318" s="28" t="s">
        <v>903</v>
      </c>
      <c r="H318" s="28" t="s">
        <v>910</v>
      </c>
      <c r="I318" s="28" t="s">
        <v>913</v>
      </c>
      <c r="J318" s="43">
        <v>100</v>
      </c>
      <c r="K318" s="43">
        <v>100</v>
      </c>
      <c r="L318" s="43"/>
      <c r="M318" s="43"/>
      <c r="N318" s="44">
        <f>J318-K318</f>
        <v>0</v>
      </c>
      <c r="O318" s="28">
        <v>20</v>
      </c>
      <c r="P318" s="28">
        <v>70</v>
      </c>
      <c r="Q318" s="17" t="s">
        <v>32</v>
      </c>
      <c r="R318" s="40" t="s">
        <v>211</v>
      </c>
      <c r="S318" s="49" t="s">
        <v>34</v>
      </c>
      <c r="T318" s="50" t="s">
        <v>35</v>
      </c>
      <c r="U318" s="51"/>
    </row>
    <row r="319" ht="49" customHeight="1" spans="1:21">
      <c r="A319" s="16">
        <v>316</v>
      </c>
      <c r="B319" s="16">
        <v>2024</v>
      </c>
      <c r="C319" s="28" t="s">
        <v>914</v>
      </c>
      <c r="D319" s="28" t="s">
        <v>26</v>
      </c>
      <c r="E319" s="40" t="s">
        <v>94</v>
      </c>
      <c r="F319" s="40" t="s">
        <v>28</v>
      </c>
      <c r="G319" s="28" t="s">
        <v>903</v>
      </c>
      <c r="H319" s="28" t="s">
        <v>910</v>
      </c>
      <c r="I319" s="28" t="s">
        <v>915</v>
      </c>
      <c r="J319" s="43">
        <v>200</v>
      </c>
      <c r="K319" s="43">
        <v>200</v>
      </c>
      <c r="L319" s="43"/>
      <c r="M319" s="43"/>
      <c r="N319" s="44">
        <f>J319-K319</f>
        <v>0</v>
      </c>
      <c r="O319" s="28">
        <v>15</v>
      </c>
      <c r="P319" s="28">
        <v>50</v>
      </c>
      <c r="Q319" s="17" t="s">
        <v>32</v>
      </c>
      <c r="R319" s="40" t="s">
        <v>211</v>
      </c>
      <c r="S319" s="49" t="s">
        <v>34</v>
      </c>
      <c r="T319" s="50" t="s">
        <v>35</v>
      </c>
      <c r="U319" s="51"/>
    </row>
    <row r="320" ht="49" customHeight="1" spans="1:21">
      <c r="A320" s="16">
        <v>317</v>
      </c>
      <c r="B320" s="16">
        <v>2024</v>
      </c>
      <c r="C320" s="28" t="s">
        <v>916</v>
      </c>
      <c r="D320" s="28" t="s">
        <v>26</v>
      </c>
      <c r="E320" s="40" t="s">
        <v>98</v>
      </c>
      <c r="F320" s="40" t="s">
        <v>99</v>
      </c>
      <c r="G320" s="28" t="s">
        <v>903</v>
      </c>
      <c r="H320" s="28" t="s">
        <v>917</v>
      </c>
      <c r="I320" s="28" t="s">
        <v>918</v>
      </c>
      <c r="J320" s="43">
        <v>50</v>
      </c>
      <c r="K320" s="43">
        <v>50</v>
      </c>
      <c r="L320" s="43"/>
      <c r="M320" s="43"/>
      <c r="N320" s="44"/>
      <c r="O320" s="28">
        <v>64</v>
      </c>
      <c r="P320" s="28">
        <v>192</v>
      </c>
      <c r="Q320" s="17" t="s">
        <v>32</v>
      </c>
      <c r="R320" s="40" t="s">
        <v>919</v>
      </c>
      <c r="S320" s="49" t="s">
        <v>34</v>
      </c>
      <c r="T320" s="50" t="s">
        <v>35</v>
      </c>
      <c r="U320" s="51"/>
    </row>
    <row r="321" ht="49" customHeight="1" spans="1:21">
      <c r="A321" s="16">
        <v>318</v>
      </c>
      <c r="B321" s="16">
        <v>2024</v>
      </c>
      <c r="C321" s="28" t="s">
        <v>920</v>
      </c>
      <c r="D321" s="28" t="s">
        <v>26</v>
      </c>
      <c r="E321" s="40" t="s">
        <v>517</v>
      </c>
      <c r="F321" s="40" t="s">
        <v>28</v>
      </c>
      <c r="G321" s="28" t="s">
        <v>903</v>
      </c>
      <c r="H321" s="28" t="s">
        <v>921</v>
      </c>
      <c r="I321" s="28" t="s">
        <v>922</v>
      </c>
      <c r="J321" s="43">
        <v>20</v>
      </c>
      <c r="K321" s="43">
        <v>20</v>
      </c>
      <c r="L321" s="43"/>
      <c r="M321" s="43"/>
      <c r="N321" s="44">
        <f>J321-K321</f>
        <v>0</v>
      </c>
      <c r="O321" s="28">
        <v>100</v>
      </c>
      <c r="P321" s="28">
        <v>290</v>
      </c>
      <c r="Q321" s="17" t="s">
        <v>32</v>
      </c>
      <c r="R321" s="40" t="s">
        <v>241</v>
      </c>
      <c r="S321" s="49" t="s">
        <v>34</v>
      </c>
      <c r="T321" s="50" t="s">
        <v>35</v>
      </c>
      <c r="U321" s="51"/>
    </row>
    <row r="322" ht="49" customHeight="1" spans="1:21">
      <c r="A322" s="16">
        <v>319</v>
      </c>
      <c r="B322" s="16">
        <v>2024</v>
      </c>
      <c r="C322" s="28" t="s">
        <v>923</v>
      </c>
      <c r="D322" s="28" t="s">
        <v>26</v>
      </c>
      <c r="E322" s="40" t="s">
        <v>168</v>
      </c>
      <c r="F322" s="40" t="s">
        <v>28</v>
      </c>
      <c r="G322" s="28" t="s">
        <v>903</v>
      </c>
      <c r="H322" s="28" t="s">
        <v>924</v>
      </c>
      <c r="I322" s="28" t="s">
        <v>925</v>
      </c>
      <c r="J322" s="43">
        <v>62</v>
      </c>
      <c r="K322" s="43">
        <v>62</v>
      </c>
      <c r="L322" s="43"/>
      <c r="M322" s="43"/>
      <c r="N322" s="44">
        <f>J322-K322</f>
        <v>0</v>
      </c>
      <c r="O322" s="28">
        <v>46</v>
      </c>
      <c r="P322" s="28">
        <v>144</v>
      </c>
      <c r="Q322" s="17" t="s">
        <v>32</v>
      </c>
      <c r="R322" s="40" t="s">
        <v>211</v>
      </c>
      <c r="S322" s="49" t="s">
        <v>34</v>
      </c>
      <c r="T322" s="50" t="s">
        <v>35</v>
      </c>
      <c r="U322" s="51"/>
    </row>
    <row r="323" ht="49" customHeight="1" spans="1:21">
      <c r="A323" s="16">
        <v>320</v>
      </c>
      <c r="B323" s="16">
        <v>2024</v>
      </c>
      <c r="C323" s="28" t="s">
        <v>926</v>
      </c>
      <c r="D323" s="28" t="s">
        <v>26</v>
      </c>
      <c r="E323" s="40" t="s">
        <v>94</v>
      </c>
      <c r="F323" s="40" t="s">
        <v>28</v>
      </c>
      <c r="G323" s="28" t="s">
        <v>903</v>
      </c>
      <c r="H323" s="28" t="s">
        <v>924</v>
      </c>
      <c r="I323" s="28" t="s">
        <v>927</v>
      </c>
      <c r="J323" s="43">
        <v>160</v>
      </c>
      <c r="K323" s="43">
        <v>160</v>
      </c>
      <c r="L323" s="43"/>
      <c r="M323" s="43"/>
      <c r="N323" s="44">
        <f>J323-K323</f>
        <v>0</v>
      </c>
      <c r="O323" s="28">
        <v>100</v>
      </c>
      <c r="P323" s="28">
        <v>386</v>
      </c>
      <c r="Q323" s="17" t="s">
        <v>32</v>
      </c>
      <c r="R323" s="40" t="s">
        <v>928</v>
      </c>
      <c r="S323" s="49" t="s">
        <v>34</v>
      </c>
      <c r="T323" s="50" t="s">
        <v>35</v>
      </c>
      <c r="U323" s="51"/>
    </row>
    <row r="324" ht="49" customHeight="1" spans="1:21">
      <c r="A324" s="16">
        <v>321</v>
      </c>
      <c r="B324" s="16">
        <v>2024</v>
      </c>
      <c r="C324" s="28" t="s">
        <v>929</v>
      </c>
      <c r="D324" s="28" t="s">
        <v>26</v>
      </c>
      <c r="E324" s="40" t="s">
        <v>37</v>
      </c>
      <c r="F324" s="40" t="s">
        <v>38</v>
      </c>
      <c r="G324" s="28" t="s">
        <v>903</v>
      </c>
      <c r="H324" s="28" t="s">
        <v>924</v>
      </c>
      <c r="I324" s="28" t="s">
        <v>930</v>
      </c>
      <c r="J324" s="43">
        <v>67</v>
      </c>
      <c r="K324" s="43">
        <v>67</v>
      </c>
      <c r="L324" s="43"/>
      <c r="M324" s="43"/>
      <c r="N324" s="44">
        <f>J324-K324</f>
        <v>0</v>
      </c>
      <c r="O324" s="28">
        <v>160</v>
      </c>
      <c r="P324" s="28">
        <v>500</v>
      </c>
      <c r="Q324" s="17" t="s">
        <v>32</v>
      </c>
      <c r="R324" s="40" t="s">
        <v>92</v>
      </c>
      <c r="S324" s="49" t="s">
        <v>34</v>
      </c>
      <c r="T324" s="50" t="s">
        <v>42</v>
      </c>
      <c r="U324" s="51"/>
    </row>
    <row r="325" ht="49" customHeight="1" spans="1:21">
      <c r="A325" s="16">
        <v>322</v>
      </c>
      <c r="B325" s="16">
        <v>2024</v>
      </c>
      <c r="C325" s="28" t="s">
        <v>931</v>
      </c>
      <c r="D325" s="28" t="s">
        <v>26</v>
      </c>
      <c r="E325" s="40" t="s">
        <v>27</v>
      </c>
      <c r="F325" s="40" t="s">
        <v>28</v>
      </c>
      <c r="G325" s="28" t="s">
        <v>903</v>
      </c>
      <c r="H325" s="28" t="s">
        <v>932</v>
      </c>
      <c r="I325" s="28" t="s">
        <v>31</v>
      </c>
      <c r="J325" s="43">
        <v>125</v>
      </c>
      <c r="K325" s="43">
        <v>125</v>
      </c>
      <c r="L325" s="43"/>
      <c r="M325" s="43"/>
      <c r="N325" s="44">
        <v>0</v>
      </c>
      <c r="O325" s="28">
        <v>774</v>
      </c>
      <c r="P325" s="28">
        <v>2246</v>
      </c>
      <c r="Q325" s="17" t="s">
        <v>32</v>
      </c>
      <c r="R325" s="40" t="s">
        <v>933</v>
      </c>
      <c r="S325" s="49" t="s">
        <v>34</v>
      </c>
      <c r="T325" s="50" t="s">
        <v>35</v>
      </c>
      <c r="U325" s="51"/>
    </row>
    <row r="326" ht="49" customHeight="1" spans="1:21">
      <c r="A326" s="16">
        <v>323</v>
      </c>
      <c r="B326" s="16">
        <v>2024</v>
      </c>
      <c r="C326" s="28" t="s">
        <v>934</v>
      </c>
      <c r="D326" s="28" t="s">
        <v>26</v>
      </c>
      <c r="E326" s="40" t="s">
        <v>133</v>
      </c>
      <c r="F326" s="40" t="s">
        <v>134</v>
      </c>
      <c r="G326" s="28" t="s">
        <v>903</v>
      </c>
      <c r="H326" s="28" t="s">
        <v>935</v>
      </c>
      <c r="I326" s="28" t="s">
        <v>936</v>
      </c>
      <c r="J326" s="43">
        <v>40</v>
      </c>
      <c r="K326" s="43">
        <v>40</v>
      </c>
      <c r="L326" s="43"/>
      <c r="M326" s="43"/>
      <c r="N326" s="44"/>
      <c r="O326" s="28">
        <v>20</v>
      </c>
      <c r="P326" s="28">
        <v>80</v>
      </c>
      <c r="Q326" s="17" t="s">
        <v>32</v>
      </c>
      <c r="R326" s="40" t="s">
        <v>92</v>
      </c>
      <c r="S326" s="49" t="s">
        <v>34</v>
      </c>
      <c r="T326" s="50" t="s">
        <v>42</v>
      </c>
      <c r="U326" s="51"/>
    </row>
    <row r="327" ht="49" customHeight="1" spans="1:21">
      <c r="A327" s="16">
        <v>324</v>
      </c>
      <c r="B327" s="16">
        <v>2024</v>
      </c>
      <c r="C327" s="28" t="s">
        <v>937</v>
      </c>
      <c r="D327" s="28" t="s">
        <v>26</v>
      </c>
      <c r="E327" s="40" t="s">
        <v>37</v>
      </c>
      <c r="F327" s="40" t="s">
        <v>38</v>
      </c>
      <c r="G327" s="28" t="s">
        <v>938</v>
      </c>
      <c r="H327" s="28" t="s">
        <v>939</v>
      </c>
      <c r="I327" s="28" t="s">
        <v>940</v>
      </c>
      <c r="J327" s="43">
        <v>23</v>
      </c>
      <c r="K327" s="43">
        <v>23</v>
      </c>
      <c r="L327" s="43"/>
      <c r="M327" s="43"/>
      <c r="N327" s="44">
        <f t="shared" ref="N327:N348" si="11">J327-K327</f>
        <v>0</v>
      </c>
      <c r="O327" s="28">
        <v>9</v>
      </c>
      <c r="P327" s="28">
        <v>25</v>
      </c>
      <c r="Q327" s="17" t="s">
        <v>32</v>
      </c>
      <c r="R327" s="40" t="s">
        <v>443</v>
      </c>
      <c r="S327" s="49" t="s">
        <v>34</v>
      </c>
      <c r="T327" s="50" t="s">
        <v>42</v>
      </c>
      <c r="U327" s="51"/>
    </row>
    <row r="328" ht="49" customHeight="1" spans="1:21">
      <c r="A328" s="16">
        <v>325</v>
      </c>
      <c r="B328" s="16">
        <v>2024</v>
      </c>
      <c r="C328" s="28" t="s">
        <v>941</v>
      </c>
      <c r="D328" s="28" t="s">
        <v>26</v>
      </c>
      <c r="E328" s="40" t="s">
        <v>94</v>
      </c>
      <c r="F328" s="40" t="s">
        <v>28</v>
      </c>
      <c r="G328" s="28" t="s">
        <v>938</v>
      </c>
      <c r="H328" s="28" t="s">
        <v>939</v>
      </c>
      <c r="I328" s="28" t="s">
        <v>942</v>
      </c>
      <c r="J328" s="43">
        <v>260</v>
      </c>
      <c r="K328" s="43">
        <v>260</v>
      </c>
      <c r="L328" s="43"/>
      <c r="M328" s="43"/>
      <c r="N328" s="44">
        <f t="shared" si="11"/>
        <v>0</v>
      </c>
      <c r="O328" s="28">
        <v>25</v>
      </c>
      <c r="P328" s="28">
        <v>75</v>
      </c>
      <c r="Q328" s="17" t="s">
        <v>32</v>
      </c>
      <c r="R328" s="40" t="s">
        <v>190</v>
      </c>
      <c r="S328" s="49" t="s">
        <v>34</v>
      </c>
      <c r="T328" s="50" t="s">
        <v>35</v>
      </c>
      <c r="U328" s="51"/>
    </row>
    <row r="329" ht="49" customHeight="1" spans="1:21">
      <c r="A329" s="16">
        <v>326</v>
      </c>
      <c r="B329" s="16">
        <v>2024</v>
      </c>
      <c r="C329" s="28" t="s">
        <v>943</v>
      </c>
      <c r="D329" s="28" t="s">
        <v>26</v>
      </c>
      <c r="E329" s="40" t="s">
        <v>37</v>
      </c>
      <c r="F329" s="40" t="s">
        <v>38</v>
      </c>
      <c r="G329" s="28" t="s">
        <v>938</v>
      </c>
      <c r="H329" s="28" t="s">
        <v>944</v>
      </c>
      <c r="I329" s="28" t="s">
        <v>945</v>
      </c>
      <c r="J329" s="43">
        <v>107</v>
      </c>
      <c r="K329" s="43">
        <v>107</v>
      </c>
      <c r="L329" s="43"/>
      <c r="M329" s="43"/>
      <c r="N329" s="44">
        <f t="shared" si="11"/>
        <v>0</v>
      </c>
      <c r="O329" s="28">
        <v>16</v>
      </c>
      <c r="P329" s="28">
        <v>49</v>
      </c>
      <c r="Q329" s="17" t="s">
        <v>32</v>
      </c>
      <c r="R329" s="40" t="s">
        <v>50</v>
      </c>
      <c r="S329" s="49" t="s">
        <v>34</v>
      </c>
      <c r="T329" s="50" t="s">
        <v>42</v>
      </c>
      <c r="U329" s="51"/>
    </row>
    <row r="330" ht="49" customHeight="1" spans="1:21">
      <c r="A330" s="16">
        <v>327</v>
      </c>
      <c r="B330" s="16">
        <v>2024</v>
      </c>
      <c r="C330" s="28" t="s">
        <v>946</v>
      </c>
      <c r="D330" s="28" t="s">
        <v>26</v>
      </c>
      <c r="E330" s="40" t="s">
        <v>37</v>
      </c>
      <c r="F330" s="40" t="s">
        <v>38</v>
      </c>
      <c r="G330" s="28" t="s">
        <v>938</v>
      </c>
      <c r="H330" s="28" t="s">
        <v>944</v>
      </c>
      <c r="I330" s="28" t="s">
        <v>947</v>
      </c>
      <c r="J330" s="43">
        <v>120</v>
      </c>
      <c r="K330" s="43">
        <v>120</v>
      </c>
      <c r="L330" s="43"/>
      <c r="M330" s="43"/>
      <c r="N330" s="44">
        <f t="shared" si="11"/>
        <v>0</v>
      </c>
      <c r="O330" s="28">
        <v>11</v>
      </c>
      <c r="P330" s="28">
        <v>34</v>
      </c>
      <c r="Q330" s="17" t="s">
        <v>32</v>
      </c>
      <c r="R330" s="40" t="s">
        <v>443</v>
      </c>
      <c r="S330" s="49" t="s">
        <v>34</v>
      </c>
      <c r="T330" s="50" t="s">
        <v>42</v>
      </c>
      <c r="U330" s="51"/>
    </row>
    <row r="331" ht="49" customHeight="1" spans="1:21">
      <c r="A331" s="16">
        <v>328</v>
      </c>
      <c r="B331" s="16">
        <v>2024</v>
      </c>
      <c r="C331" s="28" t="s">
        <v>948</v>
      </c>
      <c r="D331" s="28" t="s">
        <v>26</v>
      </c>
      <c r="E331" s="40" t="s">
        <v>94</v>
      </c>
      <c r="F331" s="40" t="s">
        <v>28</v>
      </c>
      <c r="G331" s="28" t="s">
        <v>938</v>
      </c>
      <c r="H331" s="28" t="s">
        <v>944</v>
      </c>
      <c r="I331" s="28" t="s">
        <v>949</v>
      </c>
      <c r="J331" s="43">
        <v>200</v>
      </c>
      <c r="K331" s="43">
        <v>200</v>
      </c>
      <c r="L331" s="43"/>
      <c r="M331" s="43"/>
      <c r="N331" s="44">
        <f t="shared" si="11"/>
        <v>0</v>
      </c>
      <c r="O331" s="28">
        <v>21</v>
      </c>
      <c r="P331" s="28">
        <v>63</v>
      </c>
      <c r="Q331" s="17" t="s">
        <v>32</v>
      </c>
      <c r="R331" s="40" t="s">
        <v>58</v>
      </c>
      <c r="S331" s="49" t="s">
        <v>34</v>
      </c>
      <c r="T331" s="50" t="s">
        <v>35</v>
      </c>
      <c r="U331" s="51"/>
    </row>
    <row r="332" ht="49" customHeight="1" spans="1:21">
      <c r="A332" s="16">
        <v>329</v>
      </c>
      <c r="B332" s="16">
        <v>2024</v>
      </c>
      <c r="C332" s="28" t="s">
        <v>950</v>
      </c>
      <c r="D332" s="28" t="s">
        <v>26</v>
      </c>
      <c r="E332" s="40" t="s">
        <v>37</v>
      </c>
      <c r="F332" s="40" t="s">
        <v>38</v>
      </c>
      <c r="G332" s="28" t="s">
        <v>938</v>
      </c>
      <c r="H332" s="28" t="s">
        <v>951</v>
      </c>
      <c r="I332" s="28" t="s">
        <v>952</v>
      </c>
      <c r="J332" s="43">
        <v>25</v>
      </c>
      <c r="K332" s="43">
        <v>25</v>
      </c>
      <c r="L332" s="43"/>
      <c r="M332" s="43"/>
      <c r="N332" s="44">
        <f t="shared" si="11"/>
        <v>0</v>
      </c>
      <c r="O332" s="28">
        <v>20</v>
      </c>
      <c r="P332" s="28">
        <v>80</v>
      </c>
      <c r="Q332" s="17" t="s">
        <v>32</v>
      </c>
      <c r="R332" s="40" t="s">
        <v>277</v>
      </c>
      <c r="S332" s="49" t="s">
        <v>34</v>
      </c>
      <c r="T332" s="50" t="s">
        <v>42</v>
      </c>
      <c r="U332" s="51"/>
    </row>
    <row r="333" ht="49" customHeight="1" spans="1:21">
      <c r="A333" s="16">
        <v>330</v>
      </c>
      <c r="B333" s="16">
        <v>2024</v>
      </c>
      <c r="C333" s="28" t="s">
        <v>953</v>
      </c>
      <c r="D333" s="28" t="s">
        <v>26</v>
      </c>
      <c r="E333" s="40" t="s">
        <v>94</v>
      </c>
      <c r="F333" s="40" t="s">
        <v>28</v>
      </c>
      <c r="G333" s="28" t="s">
        <v>938</v>
      </c>
      <c r="H333" s="28" t="s">
        <v>951</v>
      </c>
      <c r="I333" s="28" t="s">
        <v>954</v>
      </c>
      <c r="J333" s="43">
        <v>200</v>
      </c>
      <c r="K333" s="43">
        <v>200</v>
      </c>
      <c r="L333" s="43"/>
      <c r="M333" s="43"/>
      <c r="N333" s="44">
        <f t="shared" si="11"/>
        <v>0</v>
      </c>
      <c r="O333" s="28">
        <v>19</v>
      </c>
      <c r="P333" s="28">
        <v>57</v>
      </c>
      <c r="Q333" s="17" t="s">
        <v>32</v>
      </c>
      <c r="R333" s="40" t="s">
        <v>50</v>
      </c>
      <c r="S333" s="49" t="s">
        <v>34</v>
      </c>
      <c r="T333" s="50" t="s">
        <v>35</v>
      </c>
      <c r="U333" s="51"/>
    </row>
    <row r="334" ht="49" customHeight="1" spans="1:21">
      <c r="A334" s="16">
        <v>331</v>
      </c>
      <c r="B334" s="16">
        <v>2024</v>
      </c>
      <c r="C334" s="28" t="s">
        <v>955</v>
      </c>
      <c r="D334" s="28" t="s">
        <v>26</v>
      </c>
      <c r="E334" s="40" t="s">
        <v>37</v>
      </c>
      <c r="F334" s="40" t="s">
        <v>38</v>
      </c>
      <c r="G334" s="28" t="s">
        <v>938</v>
      </c>
      <c r="H334" s="28" t="s">
        <v>951</v>
      </c>
      <c r="I334" s="28" t="s">
        <v>956</v>
      </c>
      <c r="J334" s="43">
        <v>13</v>
      </c>
      <c r="K334" s="43">
        <v>13</v>
      </c>
      <c r="L334" s="43"/>
      <c r="M334" s="43"/>
      <c r="N334" s="44">
        <f t="shared" si="11"/>
        <v>0</v>
      </c>
      <c r="O334" s="28">
        <v>7</v>
      </c>
      <c r="P334" s="28">
        <v>22</v>
      </c>
      <c r="Q334" s="17" t="s">
        <v>32</v>
      </c>
      <c r="R334" s="40" t="s">
        <v>478</v>
      </c>
      <c r="S334" s="49" t="s">
        <v>34</v>
      </c>
      <c r="T334" s="50" t="s">
        <v>42</v>
      </c>
      <c r="U334" s="51"/>
    </row>
    <row r="335" ht="49" customHeight="1" spans="1:21">
      <c r="A335" s="16">
        <v>332</v>
      </c>
      <c r="B335" s="16">
        <v>2024</v>
      </c>
      <c r="C335" s="28" t="s">
        <v>957</v>
      </c>
      <c r="D335" s="28" t="s">
        <v>26</v>
      </c>
      <c r="E335" s="40" t="s">
        <v>37</v>
      </c>
      <c r="F335" s="40" t="s">
        <v>38</v>
      </c>
      <c r="G335" s="28" t="s">
        <v>938</v>
      </c>
      <c r="H335" s="28" t="s">
        <v>958</v>
      </c>
      <c r="I335" s="28" t="s">
        <v>959</v>
      </c>
      <c r="J335" s="43">
        <v>48</v>
      </c>
      <c r="K335" s="43">
        <v>48</v>
      </c>
      <c r="L335" s="43"/>
      <c r="M335" s="43"/>
      <c r="N335" s="44">
        <f t="shared" si="11"/>
        <v>0</v>
      </c>
      <c r="O335" s="28">
        <v>13</v>
      </c>
      <c r="P335" s="28">
        <v>35</v>
      </c>
      <c r="Q335" s="17" t="s">
        <v>32</v>
      </c>
      <c r="R335" s="40" t="s">
        <v>286</v>
      </c>
      <c r="S335" s="49" t="s">
        <v>34</v>
      </c>
      <c r="T335" s="50" t="s">
        <v>42</v>
      </c>
      <c r="U335" s="51"/>
    </row>
    <row r="336" ht="49" customHeight="1" spans="1:21">
      <c r="A336" s="16">
        <v>333</v>
      </c>
      <c r="B336" s="16">
        <v>2024</v>
      </c>
      <c r="C336" s="28" t="s">
        <v>960</v>
      </c>
      <c r="D336" s="28" t="s">
        <v>26</v>
      </c>
      <c r="E336" s="40" t="s">
        <v>517</v>
      </c>
      <c r="F336" s="40" t="s">
        <v>28</v>
      </c>
      <c r="G336" s="28" t="s">
        <v>938</v>
      </c>
      <c r="H336" s="28" t="s">
        <v>958</v>
      </c>
      <c r="I336" s="28" t="s">
        <v>961</v>
      </c>
      <c r="J336" s="43">
        <v>70</v>
      </c>
      <c r="K336" s="43">
        <v>70</v>
      </c>
      <c r="L336" s="43"/>
      <c r="M336" s="43"/>
      <c r="N336" s="44">
        <f t="shared" si="11"/>
        <v>0</v>
      </c>
      <c r="O336" s="28">
        <v>32</v>
      </c>
      <c r="P336" s="28">
        <v>113</v>
      </c>
      <c r="Q336" s="17" t="s">
        <v>32</v>
      </c>
      <c r="R336" s="40" t="s">
        <v>46</v>
      </c>
      <c r="S336" s="49" t="s">
        <v>34</v>
      </c>
      <c r="T336" s="50" t="s">
        <v>35</v>
      </c>
      <c r="U336" s="51"/>
    </row>
    <row r="337" ht="49" customHeight="1" spans="1:21">
      <c r="A337" s="16">
        <v>334</v>
      </c>
      <c r="B337" s="16">
        <v>2024</v>
      </c>
      <c r="C337" s="28" t="s">
        <v>962</v>
      </c>
      <c r="D337" s="28" t="s">
        <v>26</v>
      </c>
      <c r="E337" s="40" t="s">
        <v>94</v>
      </c>
      <c r="F337" s="40" t="s">
        <v>28</v>
      </c>
      <c r="G337" s="28" t="s">
        <v>938</v>
      </c>
      <c r="H337" s="28" t="s">
        <v>958</v>
      </c>
      <c r="I337" s="28" t="s">
        <v>963</v>
      </c>
      <c r="J337" s="43">
        <v>1000</v>
      </c>
      <c r="K337" s="43">
        <v>500</v>
      </c>
      <c r="L337" s="43"/>
      <c r="M337" s="43"/>
      <c r="N337" s="44">
        <f t="shared" si="11"/>
        <v>500</v>
      </c>
      <c r="O337" s="28">
        <v>16</v>
      </c>
      <c r="P337" s="28">
        <v>44</v>
      </c>
      <c r="Q337" s="17" t="s">
        <v>32</v>
      </c>
      <c r="R337" s="40" t="s">
        <v>443</v>
      </c>
      <c r="S337" s="49" t="s">
        <v>34</v>
      </c>
      <c r="T337" s="50" t="s">
        <v>35</v>
      </c>
      <c r="U337" s="51"/>
    </row>
    <row r="338" ht="49" customHeight="1" spans="1:21">
      <c r="A338" s="16">
        <v>335</v>
      </c>
      <c r="B338" s="16">
        <v>2024</v>
      </c>
      <c r="C338" s="28" t="s">
        <v>964</v>
      </c>
      <c r="D338" s="28" t="s">
        <v>26</v>
      </c>
      <c r="E338" s="40" t="s">
        <v>37</v>
      </c>
      <c r="F338" s="40" t="s">
        <v>38</v>
      </c>
      <c r="G338" s="28" t="s">
        <v>938</v>
      </c>
      <c r="H338" s="28" t="s">
        <v>965</v>
      </c>
      <c r="I338" s="28" t="s">
        <v>966</v>
      </c>
      <c r="J338" s="43">
        <v>80</v>
      </c>
      <c r="K338" s="43">
        <v>80</v>
      </c>
      <c r="L338" s="43"/>
      <c r="M338" s="43"/>
      <c r="N338" s="44">
        <f t="shared" si="11"/>
        <v>0</v>
      </c>
      <c r="O338" s="28">
        <v>15</v>
      </c>
      <c r="P338" s="28">
        <v>48</v>
      </c>
      <c r="Q338" s="17" t="s">
        <v>32</v>
      </c>
      <c r="R338" s="40" t="s">
        <v>967</v>
      </c>
      <c r="S338" s="49" t="s">
        <v>34</v>
      </c>
      <c r="T338" s="50" t="s">
        <v>42</v>
      </c>
      <c r="U338" s="51"/>
    </row>
    <row r="339" ht="49" customHeight="1" spans="1:21">
      <c r="A339" s="16">
        <v>336</v>
      </c>
      <c r="B339" s="16">
        <v>2024</v>
      </c>
      <c r="C339" s="28" t="s">
        <v>968</v>
      </c>
      <c r="D339" s="28" t="s">
        <v>26</v>
      </c>
      <c r="E339" s="40" t="s">
        <v>168</v>
      </c>
      <c r="F339" s="40" t="s">
        <v>28</v>
      </c>
      <c r="G339" s="28" t="s">
        <v>938</v>
      </c>
      <c r="H339" s="28" t="s">
        <v>965</v>
      </c>
      <c r="I339" s="28" t="s">
        <v>969</v>
      </c>
      <c r="J339" s="43">
        <v>150</v>
      </c>
      <c r="K339" s="43">
        <v>150</v>
      </c>
      <c r="L339" s="43"/>
      <c r="M339" s="43"/>
      <c r="N339" s="44">
        <f t="shared" si="11"/>
        <v>0</v>
      </c>
      <c r="O339" s="28">
        <v>20</v>
      </c>
      <c r="P339" s="28">
        <v>57</v>
      </c>
      <c r="Q339" s="17" t="s">
        <v>32</v>
      </c>
      <c r="R339" s="40" t="s">
        <v>58</v>
      </c>
      <c r="S339" s="49" t="s">
        <v>34</v>
      </c>
      <c r="T339" s="50" t="s">
        <v>35</v>
      </c>
      <c r="U339" s="51"/>
    </row>
    <row r="340" ht="49" customHeight="1" spans="1:21">
      <c r="A340" s="16">
        <v>337</v>
      </c>
      <c r="B340" s="16">
        <v>2024</v>
      </c>
      <c r="C340" s="28" t="s">
        <v>970</v>
      </c>
      <c r="D340" s="28" t="s">
        <v>26</v>
      </c>
      <c r="E340" s="40" t="s">
        <v>517</v>
      </c>
      <c r="F340" s="40" t="s">
        <v>28</v>
      </c>
      <c r="G340" s="28" t="s">
        <v>938</v>
      </c>
      <c r="H340" s="28" t="s">
        <v>965</v>
      </c>
      <c r="I340" s="28" t="s">
        <v>971</v>
      </c>
      <c r="J340" s="43">
        <v>86</v>
      </c>
      <c r="K340" s="43">
        <v>86</v>
      </c>
      <c r="L340" s="43"/>
      <c r="M340" s="43"/>
      <c r="N340" s="44">
        <f t="shared" si="11"/>
        <v>0</v>
      </c>
      <c r="O340" s="28">
        <v>17</v>
      </c>
      <c r="P340" s="28">
        <v>53</v>
      </c>
      <c r="Q340" s="17" t="s">
        <v>32</v>
      </c>
      <c r="R340" s="40" t="s">
        <v>65</v>
      </c>
      <c r="S340" s="49" t="s">
        <v>34</v>
      </c>
      <c r="T340" s="50" t="s">
        <v>35</v>
      </c>
      <c r="U340" s="51"/>
    </row>
    <row r="341" ht="49" customHeight="1" spans="1:21">
      <c r="A341" s="16">
        <v>338</v>
      </c>
      <c r="B341" s="16">
        <v>2024</v>
      </c>
      <c r="C341" s="28" t="s">
        <v>972</v>
      </c>
      <c r="D341" s="28" t="s">
        <v>26</v>
      </c>
      <c r="E341" s="40" t="s">
        <v>517</v>
      </c>
      <c r="F341" s="40" t="s">
        <v>28</v>
      </c>
      <c r="G341" s="28" t="s">
        <v>938</v>
      </c>
      <c r="H341" s="28" t="s">
        <v>965</v>
      </c>
      <c r="I341" s="28" t="s">
        <v>973</v>
      </c>
      <c r="J341" s="43">
        <v>80</v>
      </c>
      <c r="K341" s="43">
        <v>80</v>
      </c>
      <c r="L341" s="43"/>
      <c r="M341" s="43"/>
      <c r="N341" s="44">
        <f t="shared" si="11"/>
        <v>0</v>
      </c>
      <c r="O341" s="28">
        <v>13</v>
      </c>
      <c r="P341" s="28">
        <v>37</v>
      </c>
      <c r="Q341" s="17" t="s">
        <v>32</v>
      </c>
      <c r="R341" s="40" t="s">
        <v>50</v>
      </c>
      <c r="S341" s="49" t="s">
        <v>34</v>
      </c>
      <c r="T341" s="50" t="s">
        <v>35</v>
      </c>
      <c r="U341" s="51"/>
    </row>
    <row r="342" ht="49" customHeight="1" spans="1:21">
      <c r="A342" s="16">
        <v>339</v>
      </c>
      <c r="B342" s="16">
        <v>2024</v>
      </c>
      <c r="C342" s="28" t="s">
        <v>974</v>
      </c>
      <c r="D342" s="28" t="s">
        <v>26</v>
      </c>
      <c r="E342" s="40" t="s">
        <v>94</v>
      </c>
      <c r="F342" s="40" t="s">
        <v>28</v>
      </c>
      <c r="G342" s="28" t="s">
        <v>938</v>
      </c>
      <c r="H342" s="28" t="s">
        <v>965</v>
      </c>
      <c r="I342" s="28" t="s">
        <v>975</v>
      </c>
      <c r="J342" s="43">
        <v>100</v>
      </c>
      <c r="K342" s="43">
        <v>100</v>
      </c>
      <c r="L342" s="43"/>
      <c r="M342" s="43"/>
      <c r="N342" s="44">
        <f t="shared" si="11"/>
        <v>0</v>
      </c>
      <c r="O342" s="28">
        <v>16</v>
      </c>
      <c r="P342" s="28">
        <v>45</v>
      </c>
      <c r="Q342" s="17" t="s">
        <v>32</v>
      </c>
      <c r="R342" s="40" t="s">
        <v>58</v>
      </c>
      <c r="S342" s="49" t="s">
        <v>34</v>
      </c>
      <c r="T342" s="50" t="s">
        <v>35</v>
      </c>
      <c r="U342" s="51"/>
    </row>
    <row r="343" ht="49" customHeight="1" spans="1:21">
      <c r="A343" s="16">
        <v>340</v>
      </c>
      <c r="B343" s="16">
        <v>2024</v>
      </c>
      <c r="C343" s="28" t="s">
        <v>976</v>
      </c>
      <c r="D343" s="28" t="s">
        <v>26</v>
      </c>
      <c r="E343" s="40" t="s">
        <v>94</v>
      </c>
      <c r="F343" s="40" t="s">
        <v>28</v>
      </c>
      <c r="G343" s="28" t="s">
        <v>938</v>
      </c>
      <c r="H343" s="28" t="s">
        <v>965</v>
      </c>
      <c r="I343" s="28" t="s">
        <v>977</v>
      </c>
      <c r="J343" s="43">
        <v>300</v>
      </c>
      <c r="K343" s="43">
        <v>300</v>
      </c>
      <c r="L343" s="43"/>
      <c r="M343" s="43"/>
      <c r="N343" s="44">
        <f t="shared" si="11"/>
        <v>0</v>
      </c>
      <c r="O343" s="28">
        <v>14</v>
      </c>
      <c r="P343" s="28">
        <v>41</v>
      </c>
      <c r="Q343" s="17" t="s">
        <v>32</v>
      </c>
      <c r="R343" s="40" t="s">
        <v>58</v>
      </c>
      <c r="S343" s="49" t="s">
        <v>34</v>
      </c>
      <c r="T343" s="50" t="s">
        <v>35</v>
      </c>
      <c r="U343" s="51"/>
    </row>
    <row r="344" ht="49" customHeight="1" spans="1:21">
      <c r="A344" s="16">
        <v>341</v>
      </c>
      <c r="B344" s="16">
        <v>2024</v>
      </c>
      <c r="C344" s="28" t="s">
        <v>978</v>
      </c>
      <c r="D344" s="28" t="s">
        <v>26</v>
      </c>
      <c r="E344" s="40" t="s">
        <v>94</v>
      </c>
      <c r="F344" s="40" t="s">
        <v>28</v>
      </c>
      <c r="G344" s="28" t="s">
        <v>938</v>
      </c>
      <c r="H344" s="28" t="s">
        <v>965</v>
      </c>
      <c r="I344" s="28" t="s">
        <v>979</v>
      </c>
      <c r="J344" s="43">
        <v>200</v>
      </c>
      <c r="K344" s="43">
        <v>200</v>
      </c>
      <c r="L344" s="43"/>
      <c r="M344" s="43"/>
      <c r="N344" s="44">
        <f t="shared" si="11"/>
        <v>0</v>
      </c>
      <c r="O344" s="28">
        <v>15</v>
      </c>
      <c r="P344" s="28">
        <v>42</v>
      </c>
      <c r="Q344" s="17" t="s">
        <v>32</v>
      </c>
      <c r="R344" s="40" t="s">
        <v>211</v>
      </c>
      <c r="S344" s="49" t="s">
        <v>34</v>
      </c>
      <c r="T344" s="50" t="s">
        <v>35</v>
      </c>
      <c r="U344" s="51"/>
    </row>
    <row r="345" ht="49" customHeight="1" spans="1:21">
      <c r="A345" s="16">
        <v>342</v>
      </c>
      <c r="B345" s="16">
        <v>2024</v>
      </c>
      <c r="C345" s="28" t="s">
        <v>980</v>
      </c>
      <c r="D345" s="28" t="s">
        <v>26</v>
      </c>
      <c r="E345" s="40" t="s">
        <v>94</v>
      </c>
      <c r="F345" s="40" t="s">
        <v>28</v>
      </c>
      <c r="G345" s="28" t="s">
        <v>938</v>
      </c>
      <c r="H345" s="28" t="s">
        <v>981</v>
      </c>
      <c r="I345" s="28" t="s">
        <v>982</v>
      </c>
      <c r="J345" s="43">
        <v>500</v>
      </c>
      <c r="K345" s="43">
        <v>500</v>
      </c>
      <c r="L345" s="43"/>
      <c r="M345" s="43"/>
      <c r="N345" s="44">
        <f t="shared" si="11"/>
        <v>0</v>
      </c>
      <c r="O345" s="28">
        <v>29</v>
      </c>
      <c r="P345" s="28">
        <v>75</v>
      </c>
      <c r="Q345" s="17" t="s">
        <v>32</v>
      </c>
      <c r="R345" s="40" t="s">
        <v>65</v>
      </c>
      <c r="S345" s="49" t="s">
        <v>34</v>
      </c>
      <c r="T345" s="50" t="s">
        <v>35</v>
      </c>
      <c r="U345" s="51"/>
    </row>
    <row r="346" ht="49" customHeight="1" spans="1:21">
      <c r="A346" s="16">
        <v>343</v>
      </c>
      <c r="B346" s="16">
        <v>2024</v>
      </c>
      <c r="C346" s="28" t="s">
        <v>983</v>
      </c>
      <c r="D346" s="28" t="s">
        <v>26</v>
      </c>
      <c r="E346" s="40" t="s">
        <v>37</v>
      </c>
      <c r="F346" s="40" t="s">
        <v>38</v>
      </c>
      <c r="G346" s="28" t="s">
        <v>938</v>
      </c>
      <c r="H346" s="28" t="s">
        <v>981</v>
      </c>
      <c r="I346" s="28" t="s">
        <v>984</v>
      </c>
      <c r="J346" s="43">
        <v>30</v>
      </c>
      <c r="K346" s="43">
        <v>30</v>
      </c>
      <c r="L346" s="43"/>
      <c r="M346" s="43"/>
      <c r="N346" s="44">
        <f t="shared" si="11"/>
        <v>0</v>
      </c>
      <c r="O346" s="28">
        <v>9</v>
      </c>
      <c r="P346" s="28">
        <v>29</v>
      </c>
      <c r="Q346" s="17" t="s">
        <v>32</v>
      </c>
      <c r="R346" s="40" t="s">
        <v>985</v>
      </c>
      <c r="S346" s="49" t="s">
        <v>34</v>
      </c>
      <c r="T346" s="50" t="s">
        <v>42</v>
      </c>
      <c r="U346" s="51"/>
    </row>
    <row r="347" ht="49" customHeight="1" spans="1:21">
      <c r="A347" s="16">
        <v>344</v>
      </c>
      <c r="B347" s="16">
        <v>2024</v>
      </c>
      <c r="C347" s="28" t="s">
        <v>986</v>
      </c>
      <c r="D347" s="28" t="s">
        <v>26</v>
      </c>
      <c r="E347" s="40" t="s">
        <v>37</v>
      </c>
      <c r="F347" s="40" t="s">
        <v>38</v>
      </c>
      <c r="G347" s="28" t="s">
        <v>938</v>
      </c>
      <c r="H347" s="28" t="s">
        <v>981</v>
      </c>
      <c r="I347" s="28" t="s">
        <v>987</v>
      </c>
      <c r="J347" s="43">
        <v>100</v>
      </c>
      <c r="K347" s="43">
        <v>100</v>
      </c>
      <c r="L347" s="43"/>
      <c r="M347" s="43"/>
      <c r="N347" s="44">
        <f t="shared" si="11"/>
        <v>0</v>
      </c>
      <c r="O347" s="28">
        <v>46</v>
      </c>
      <c r="P347" s="28">
        <v>150</v>
      </c>
      <c r="Q347" s="17" t="s">
        <v>32</v>
      </c>
      <c r="R347" s="40" t="s">
        <v>988</v>
      </c>
      <c r="S347" s="49" t="s">
        <v>34</v>
      </c>
      <c r="T347" s="50" t="s">
        <v>42</v>
      </c>
      <c r="U347" s="51"/>
    </row>
    <row r="348" ht="49" customHeight="1" spans="1:21">
      <c r="A348" s="16">
        <v>345</v>
      </c>
      <c r="B348" s="16">
        <v>2024</v>
      </c>
      <c r="C348" s="28" t="s">
        <v>989</v>
      </c>
      <c r="D348" s="28" t="s">
        <v>26</v>
      </c>
      <c r="E348" s="40" t="s">
        <v>517</v>
      </c>
      <c r="F348" s="40" t="s">
        <v>28</v>
      </c>
      <c r="G348" s="28" t="s">
        <v>938</v>
      </c>
      <c r="H348" s="28" t="s">
        <v>981</v>
      </c>
      <c r="I348" s="28" t="s">
        <v>990</v>
      </c>
      <c r="J348" s="43">
        <v>30</v>
      </c>
      <c r="K348" s="43">
        <v>30</v>
      </c>
      <c r="L348" s="43"/>
      <c r="M348" s="43"/>
      <c r="N348" s="44">
        <f t="shared" si="11"/>
        <v>0</v>
      </c>
      <c r="O348" s="28">
        <v>46</v>
      </c>
      <c r="P348" s="28">
        <v>150</v>
      </c>
      <c r="Q348" s="17" t="s">
        <v>32</v>
      </c>
      <c r="R348" s="40" t="s">
        <v>214</v>
      </c>
      <c r="S348" s="49" t="s">
        <v>34</v>
      </c>
      <c r="T348" s="50" t="s">
        <v>35</v>
      </c>
      <c r="U348" s="51"/>
    </row>
    <row r="349" ht="49" customHeight="1" spans="1:21">
      <c r="A349" s="16">
        <v>346</v>
      </c>
      <c r="B349" s="16">
        <v>2024</v>
      </c>
      <c r="C349" s="28" t="s">
        <v>991</v>
      </c>
      <c r="D349" s="28" t="s">
        <v>26</v>
      </c>
      <c r="E349" s="40" t="s">
        <v>94</v>
      </c>
      <c r="F349" s="40" t="s">
        <v>28</v>
      </c>
      <c r="G349" s="28" t="s">
        <v>938</v>
      </c>
      <c r="H349" s="28" t="s">
        <v>992</v>
      </c>
      <c r="I349" s="28" t="s">
        <v>993</v>
      </c>
      <c r="J349" s="43">
        <v>2800</v>
      </c>
      <c r="K349" s="43">
        <v>1800</v>
      </c>
      <c r="L349" s="43"/>
      <c r="M349" s="43"/>
      <c r="N349" s="44">
        <v>1000</v>
      </c>
      <c r="O349" s="28">
        <v>85</v>
      </c>
      <c r="P349" s="28">
        <v>305</v>
      </c>
      <c r="Q349" s="17" t="s">
        <v>32</v>
      </c>
      <c r="R349" s="40" t="s">
        <v>294</v>
      </c>
      <c r="S349" s="49" t="s">
        <v>34</v>
      </c>
      <c r="T349" s="50" t="s">
        <v>35</v>
      </c>
      <c r="U349" s="51"/>
    </row>
    <row r="350" ht="49" customHeight="1" spans="1:21">
      <c r="A350" s="16">
        <v>347</v>
      </c>
      <c r="B350" s="16">
        <v>2024</v>
      </c>
      <c r="C350" s="28" t="s">
        <v>994</v>
      </c>
      <c r="D350" s="28" t="s">
        <v>26</v>
      </c>
      <c r="E350" s="40" t="s">
        <v>168</v>
      </c>
      <c r="F350" s="40" t="s">
        <v>28</v>
      </c>
      <c r="G350" s="28" t="s">
        <v>938</v>
      </c>
      <c r="H350" s="28" t="s">
        <v>995</v>
      </c>
      <c r="I350" s="28" t="s">
        <v>996</v>
      </c>
      <c r="J350" s="43">
        <v>300</v>
      </c>
      <c r="K350" s="43">
        <v>300</v>
      </c>
      <c r="L350" s="43"/>
      <c r="M350" s="43"/>
      <c r="N350" s="44">
        <f t="shared" ref="N350:N357" si="12">J350-K350</f>
        <v>0</v>
      </c>
      <c r="O350" s="28">
        <v>19</v>
      </c>
      <c r="P350" s="28">
        <v>47</v>
      </c>
      <c r="Q350" s="17" t="s">
        <v>32</v>
      </c>
      <c r="R350" s="40" t="s">
        <v>85</v>
      </c>
      <c r="S350" s="49" t="s">
        <v>34</v>
      </c>
      <c r="T350" s="50" t="s">
        <v>35</v>
      </c>
      <c r="U350" s="51"/>
    </row>
    <row r="351" ht="49" customHeight="1" spans="1:21">
      <c r="A351" s="16">
        <v>348</v>
      </c>
      <c r="B351" s="16">
        <v>2024</v>
      </c>
      <c r="C351" s="28" t="s">
        <v>997</v>
      </c>
      <c r="D351" s="28" t="s">
        <v>26</v>
      </c>
      <c r="E351" s="40" t="s">
        <v>98</v>
      </c>
      <c r="F351" s="40" t="s">
        <v>99</v>
      </c>
      <c r="G351" s="28" t="s">
        <v>938</v>
      </c>
      <c r="H351" s="28" t="s">
        <v>998</v>
      </c>
      <c r="I351" s="28" t="s">
        <v>999</v>
      </c>
      <c r="J351" s="43">
        <v>70</v>
      </c>
      <c r="K351" s="43">
        <v>70</v>
      </c>
      <c r="L351" s="43"/>
      <c r="M351" s="43"/>
      <c r="N351" s="44">
        <f t="shared" si="12"/>
        <v>0</v>
      </c>
      <c r="O351" s="28">
        <v>18</v>
      </c>
      <c r="P351" s="28">
        <v>54</v>
      </c>
      <c r="Q351" s="17" t="s">
        <v>32</v>
      </c>
      <c r="R351" s="40" t="s">
        <v>211</v>
      </c>
      <c r="S351" s="49" t="s">
        <v>34</v>
      </c>
      <c r="T351" s="50" t="s">
        <v>35</v>
      </c>
      <c r="U351" s="51"/>
    </row>
    <row r="352" ht="49" customHeight="1" spans="1:21">
      <c r="A352" s="16">
        <v>349</v>
      </c>
      <c r="B352" s="16">
        <v>2024</v>
      </c>
      <c r="C352" s="28" t="s">
        <v>1000</v>
      </c>
      <c r="D352" s="28" t="s">
        <v>26</v>
      </c>
      <c r="E352" s="40" t="s">
        <v>517</v>
      </c>
      <c r="F352" s="40" t="s">
        <v>28</v>
      </c>
      <c r="G352" s="28" t="s">
        <v>938</v>
      </c>
      <c r="H352" s="28" t="s">
        <v>995</v>
      </c>
      <c r="I352" s="28" t="s">
        <v>1001</v>
      </c>
      <c r="J352" s="43">
        <v>50</v>
      </c>
      <c r="K352" s="43">
        <v>50</v>
      </c>
      <c r="L352" s="43"/>
      <c r="M352" s="43"/>
      <c r="N352" s="44">
        <f t="shared" si="12"/>
        <v>0</v>
      </c>
      <c r="O352" s="28">
        <v>110</v>
      </c>
      <c r="P352" s="28">
        <v>356</v>
      </c>
      <c r="Q352" s="17" t="s">
        <v>32</v>
      </c>
      <c r="R352" s="40" t="s">
        <v>1002</v>
      </c>
      <c r="S352" s="49" t="s">
        <v>34</v>
      </c>
      <c r="T352" s="50" t="s">
        <v>35</v>
      </c>
      <c r="U352" s="51"/>
    </row>
    <row r="353" ht="49" customHeight="1" spans="1:21">
      <c r="A353" s="16">
        <v>350</v>
      </c>
      <c r="B353" s="16">
        <v>2024</v>
      </c>
      <c r="C353" s="28" t="s">
        <v>1003</v>
      </c>
      <c r="D353" s="28" t="s">
        <v>26</v>
      </c>
      <c r="E353" s="40" t="s">
        <v>94</v>
      </c>
      <c r="F353" s="40" t="s">
        <v>28</v>
      </c>
      <c r="G353" s="28" t="s">
        <v>938</v>
      </c>
      <c r="H353" s="28" t="s">
        <v>995</v>
      </c>
      <c r="I353" s="28" t="s">
        <v>1004</v>
      </c>
      <c r="J353" s="43">
        <v>190</v>
      </c>
      <c r="K353" s="43">
        <v>190</v>
      </c>
      <c r="L353" s="43"/>
      <c r="M353" s="43"/>
      <c r="N353" s="44">
        <f t="shared" si="12"/>
        <v>0</v>
      </c>
      <c r="O353" s="28">
        <v>21</v>
      </c>
      <c r="P353" s="28">
        <v>59</v>
      </c>
      <c r="Q353" s="17" t="s">
        <v>32</v>
      </c>
      <c r="R353" s="40" t="s">
        <v>65</v>
      </c>
      <c r="S353" s="49" t="s">
        <v>34</v>
      </c>
      <c r="T353" s="50" t="s">
        <v>35</v>
      </c>
      <c r="U353" s="51"/>
    </row>
    <row r="354" ht="49" customHeight="1" spans="1:21">
      <c r="A354" s="16">
        <v>351</v>
      </c>
      <c r="B354" s="16">
        <v>2024</v>
      </c>
      <c r="C354" s="28" t="s">
        <v>1005</v>
      </c>
      <c r="D354" s="28" t="s">
        <v>26</v>
      </c>
      <c r="E354" s="40" t="s">
        <v>152</v>
      </c>
      <c r="F354" s="40" t="s">
        <v>153</v>
      </c>
      <c r="G354" s="28" t="s">
        <v>938</v>
      </c>
      <c r="H354" s="28" t="s">
        <v>995</v>
      </c>
      <c r="I354" s="28" t="s">
        <v>1006</v>
      </c>
      <c r="J354" s="43">
        <v>350</v>
      </c>
      <c r="K354" s="43">
        <v>350</v>
      </c>
      <c r="L354" s="43"/>
      <c r="M354" s="43"/>
      <c r="N354" s="44">
        <f t="shared" si="12"/>
        <v>0</v>
      </c>
      <c r="O354" s="28">
        <v>21</v>
      </c>
      <c r="P354" s="28">
        <v>55</v>
      </c>
      <c r="Q354" s="17" t="s">
        <v>32</v>
      </c>
      <c r="R354" s="40" t="s">
        <v>41</v>
      </c>
      <c r="S354" s="49" t="s">
        <v>34</v>
      </c>
      <c r="T354" s="50" t="s">
        <v>35</v>
      </c>
      <c r="U354" s="51"/>
    </row>
    <row r="355" ht="49" customHeight="1" spans="1:21">
      <c r="A355" s="16">
        <v>352</v>
      </c>
      <c r="B355" s="16">
        <v>2024</v>
      </c>
      <c r="C355" s="28" t="s">
        <v>1007</v>
      </c>
      <c r="D355" s="28" t="s">
        <v>26</v>
      </c>
      <c r="E355" s="40" t="s">
        <v>37</v>
      </c>
      <c r="F355" s="40" t="s">
        <v>38</v>
      </c>
      <c r="G355" s="28" t="s">
        <v>938</v>
      </c>
      <c r="H355" s="28" t="s">
        <v>995</v>
      </c>
      <c r="I355" s="28" t="s">
        <v>1008</v>
      </c>
      <c r="J355" s="43">
        <v>60</v>
      </c>
      <c r="K355" s="43">
        <v>60</v>
      </c>
      <c r="L355" s="43"/>
      <c r="M355" s="43"/>
      <c r="N355" s="44">
        <f t="shared" si="12"/>
        <v>0</v>
      </c>
      <c r="O355" s="28">
        <v>24</v>
      </c>
      <c r="P355" s="28">
        <v>82</v>
      </c>
      <c r="Q355" s="17" t="s">
        <v>32</v>
      </c>
      <c r="R355" s="40" t="s">
        <v>277</v>
      </c>
      <c r="S355" s="49" t="s">
        <v>34</v>
      </c>
      <c r="T355" s="50" t="s">
        <v>42</v>
      </c>
      <c r="U355" s="51"/>
    </row>
    <row r="356" ht="49" customHeight="1" spans="1:21">
      <c r="A356" s="16">
        <v>353</v>
      </c>
      <c r="B356" s="16">
        <v>2024</v>
      </c>
      <c r="C356" s="28" t="s">
        <v>1009</v>
      </c>
      <c r="D356" s="28" t="s">
        <v>26</v>
      </c>
      <c r="E356" s="40" t="s">
        <v>94</v>
      </c>
      <c r="F356" s="40" t="s">
        <v>28</v>
      </c>
      <c r="G356" s="28" t="s">
        <v>938</v>
      </c>
      <c r="H356" s="28" t="s">
        <v>995</v>
      </c>
      <c r="I356" s="28" t="s">
        <v>1010</v>
      </c>
      <c r="J356" s="43">
        <v>80</v>
      </c>
      <c r="K356" s="43">
        <v>80</v>
      </c>
      <c r="L356" s="43"/>
      <c r="M356" s="43"/>
      <c r="N356" s="44">
        <f t="shared" si="12"/>
        <v>0</v>
      </c>
      <c r="O356" s="28">
        <v>16</v>
      </c>
      <c r="P356" s="28">
        <v>43</v>
      </c>
      <c r="Q356" s="17" t="s">
        <v>32</v>
      </c>
      <c r="R356" s="40" t="s">
        <v>443</v>
      </c>
      <c r="S356" s="49" t="s">
        <v>34</v>
      </c>
      <c r="T356" s="50" t="s">
        <v>35</v>
      </c>
      <c r="U356" s="51"/>
    </row>
    <row r="357" ht="49" customHeight="1" spans="1:21">
      <c r="A357" s="16">
        <v>354</v>
      </c>
      <c r="B357" s="16">
        <v>2024</v>
      </c>
      <c r="C357" s="28" t="s">
        <v>1011</v>
      </c>
      <c r="D357" s="28" t="s">
        <v>26</v>
      </c>
      <c r="E357" s="40" t="s">
        <v>94</v>
      </c>
      <c r="F357" s="40" t="s">
        <v>28</v>
      </c>
      <c r="G357" s="28" t="s">
        <v>938</v>
      </c>
      <c r="H357" s="28" t="s">
        <v>995</v>
      </c>
      <c r="I357" s="28" t="s">
        <v>1012</v>
      </c>
      <c r="J357" s="43">
        <v>90</v>
      </c>
      <c r="K357" s="43">
        <v>90</v>
      </c>
      <c r="L357" s="43"/>
      <c r="M357" s="43"/>
      <c r="N357" s="44">
        <f t="shared" si="12"/>
        <v>0</v>
      </c>
      <c r="O357" s="28">
        <v>15</v>
      </c>
      <c r="P357" s="28">
        <v>46</v>
      </c>
      <c r="Q357" s="17" t="s">
        <v>32</v>
      </c>
      <c r="R357" s="40" t="s">
        <v>65</v>
      </c>
      <c r="S357" s="49" t="s">
        <v>34</v>
      </c>
      <c r="T357" s="50" t="s">
        <v>35</v>
      </c>
      <c r="U357" s="51"/>
    </row>
    <row r="358" ht="49" customHeight="1" spans="1:21">
      <c r="A358" s="16">
        <v>355</v>
      </c>
      <c r="B358" s="16">
        <v>2024</v>
      </c>
      <c r="C358" s="28" t="s">
        <v>1013</v>
      </c>
      <c r="D358" s="28" t="s">
        <v>26</v>
      </c>
      <c r="E358" s="40" t="s">
        <v>27</v>
      </c>
      <c r="F358" s="40" t="s">
        <v>28</v>
      </c>
      <c r="G358" s="28" t="s">
        <v>938</v>
      </c>
      <c r="H358" s="28" t="s">
        <v>1014</v>
      </c>
      <c r="I358" s="28" t="s">
        <v>31</v>
      </c>
      <c r="J358" s="43">
        <v>128</v>
      </c>
      <c r="K358" s="43">
        <v>128</v>
      </c>
      <c r="L358" s="43"/>
      <c r="M358" s="43"/>
      <c r="N358" s="44">
        <v>0</v>
      </c>
      <c r="O358" s="28">
        <v>585</v>
      </c>
      <c r="P358" s="28">
        <v>2005</v>
      </c>
      <c r="Q358" s="17" t="s">
        <v>32</v>
      </c>
      <c r="R358" s="40" t="s">
        <v>1015</v>
      </c>
      <c r="S358" s="49" t="s">
        <v>34</v>
      </c>
      <c r="T358" s="50" t="s">
        <v>35</v>
      </c>
      <c r="U358" s="51"/>
    </row>
    <row r="359" ht="49" customHeight="1" spans="1:21">
      <c r="A359" s="16">
        <v>356</v>
      </c>
      <c r="B359" s="16">
        <v>2024</v>
      </c>
      <c r="C359" s="28" t="s">
        <v>1016</v>
      </c>
      <c r="D359" s="28" t="s">
        <v>26</v>
      </c>
      <c r="E359" s="40" t="s">
        <v>168</v>
      </c>
      <c r="F359" s="40" t="s">
        <v>28</v>
      </c>
      <c r="G359" s="28" t="s">
        <v>938</v>
      </c>
      <c r="H359" s="28" t="s">
        <v>1014</v>
      </c>
      <c r="I359" s="28" t="s">
        <v>1017</v>
      </c>
      <c r="J359" s="43">
        <v>300</v>
      </c>
      <c r="K359" s="43">
        <v>300</v>
      </c>
      <c r="L359" s="43"/>
      <c r="M359" s="43"/>
      <c r="N359" s="44">
        <f>J359-K359</f>
        <v>0</v>
      </c>
      <c r="O359" s="28">
        <v>15</v>
      </c>
      <c r="P359" s="28">
        <v>44</v>
      </c>
      <c r="Q359" s="17" t="s">
        <v>32</v>
      </c>
      <c r="R359" s="40" t="s">
        <v>92</v>
      </c>
      <c r="S359" s="49" t="s">
        <v>34</v>
      </c>
      <c r="T359" s="50" t="s">
        <v>35</v>
      </c>
      <c r="U359" s="51"/>
    </row>
    <row r="360" ht="49" customHeight="1" spans="1:21">
      <c r="A360" s="16">
        <v>357</v>
      </c>
      <c r="B360" s="16">
        <v>2024</v>
      </c>
      <c r="C360" s="28" t="s">
        <v>1018</v>
      </c>
      <c r="D360" s="28" t="s">
        <v>26</v>
      </c>
      <c r="E360" s="40" t="s">
        <v>94</v>
      </c>
      <c r="F360" s="40" t="s">
        <v>28</v>
      </c>
      <c r="G360" s="28" t="s">
        <v>938</v>
      </c>
      <c r="H360" s="28" t="s">
        <v>992</v>
      </c>
      <c r="I360" s="28" t="s">
        <v>1019</v>
      </c>
      <c r="J360" s="43">
        <v>50</v>
      </c>
      <c r="K360" s="43">
        <v>50</v>
      </c>
      <c r="L360" s="43"/>
      <c r="M360" s="43"/>
      <c r="N360" s="44"/>
      <c r="O360" s="28">
        <v>13</v>
      </c>
      <c r="P360" s="28">
        <v>37</v>
      </c>
      <c r="Q360" s="17" t="s">
        <v>32</v>
      </c>
      <c r="R360" s="40" t="s">
        <v>211</v>
      </c>
      <c r="S360" s="49" t="s">
        <v>34</v>
      </c>
      <c r="T360" s="50" t="s">
        <v>35</v>
      </c>
      <c r="U360" s="51"/>
    </row>
    <row r="361" ht="49" customHeight="1" spans="1:21">
      <c r="A361" s="16">
        <v>358</v>
      </c>
      <c r="B361" s="16">
        <v>2024</v>
      </c>
      <c r="C361" s="28" t="s">
        <v>1020</v>
      </c>
      <c r="D361" s="28" t="s">
        <v>26</v>
      </c>
      <c r="E361" s="40" t="s">
        <v>37</v>
      </c>
      <c r="F361" s="40" t="s">
        <v>38</v>
      </c>
      <c r="G361" s="28" t="s">
        <v>938</v>
      </c>
      <c r="H361" s="28" t="s">
        <v>992</v>
      </c>
      <c r="I361" s="28" t="s">
        <v>1021</v>
      </c>
      <c r="J361" s="43">
        <v>63</v>
      </c>
      <c r="K361" s="43">
        <v>63</v>
      </c>
      <c r="L361" s="43"/>
      <c r="M361" s="43"/>
      <c r="N361" s="44">
        <f t="shared" ref="N361:N367" si="13">J361-K361</f>
        <v>0</v>
      </c>
      <c r="O361" s="28">
        <v>15</v>
      </c>
      <c r="P361" s="28">
        <v>41</v>
      </c>
      <c r="Q361" s="17" t="s">
        <v>32</v>
      </c>
      <c r="R361" s="40" t="s">
        <v>50</v>
      </c>
      <c r="S361" s="49" t="s">
        <v>34</v>
      </c>
      <c r="T361" s="50" t="s">
        <v>42</v>
      </c>
      <c r="U361" s="51"/>
    </row>
    <row r="362" ht="49" customHeight="1" spans="1:21">
      <c r="A362" s="16">
        <v>359</v>
      </c>
      <c r="B362" s="16">
        <v>2024</v>
      </c>
      <c r="C362" s="28" t="s">
        <v>1022</v>
      </c>
      <c r="D362" s="28" t="s">
        <v>26</v>
      </c>
      <c r="E362" s="40" t="s">
        <v>168</v>
      </c>
      <c r="F362" s="40" t="s">
        <v>28</v>
      </c>
      <c r="G362" s="28" t="s">
        <v>938</v>
      </c>
      <c r="H362" s="28" t="s">
        <v>992</v>
      </c>
      <c r="I362" s="28" t="s">
        <v>1023</v>
      </c>
      <c r="J362" s="43">
        <v>300</v>
      </c>
      <c r="K362" s="43">
        <v>300</v>
      </c>
      <c r="L362" s="43"/>
      <c r="M362" s="43"/>
      <c r="N362" s="44">
        <f t="shared" si="13"/>
        <v>0</v>
      </c>
      <c r="O362" s="28">
        <v>22</v>
      </c>
      <c r="P362" s="28">
        <v>53</v>
      </c>
      <c r="Q362" s="17" t="s">
        <v>32</v>
      </c>
      <c r="R362" s="40" t="s">
        <v>41</v>
      </c>
      <c r="S362" s="49" t="s">
        <v>34</v>
      </c>
      <c r="T362" s="50" t="s">
        <v>35</v>
      </c>
      <c r="U362" s="51"/>
    </row>
    <row r="363" ht="49" customHeight="1" spans="1:21">
      <c r="A363" s="16">
        <v>360</v>
      </c>
      <c r="B363" s="16">
        <v>2024</v>
      </c>
      <c r="C363" s="28" t="s">
        <v>1024</v>
      </c>
      <c r="D363" s="28" t="s">
        <v>26</v>
      </c>
      <c r="E363" s="40" t="s">
        <v>37</v>
      </c>
      <c r="F363" s="40" t="s">
        <v>38</v>
      </c>
      <c r="G363" s="28" t="s">
        <v>938</v>
      </c>
      <c r="H363" s="28" t="s">
        <v>992</v>
      </c>
      <c r="I363" s="28" t="s">
        <v>1025</v>
      </c>
      <c r="J363" s="43">
        <v>30</v>
      </c>
      <c r="K363" s="43">
        <v>30</v>
      </c>
      <c r="L363" s="43"/>
      <c r="M363" s="43"/>
      <c r="N363" s="44">
        <f t="shared" si="13"/>
        <v>0</v>
      </c>
      <c r="O363" s="28">
        <v>22</v>
      </c>
      <c r="P363" s="28">
        <v>67</v>
      </c>
      <c r="Q363" s="17" t="s">
        <v>32</v>
      </c>
      <c r="R363" s="40" t="s">
        <v>525</v>
      </c>
      <c r="S363" s="49" t="s">
        <v>34</v>
      </c>
      <c r="T363" s="50" t="s">
        <v>42</v>
      </c>
      <c r="U363" s="51"/>
    </row>
    <row r="364" ht="49" customHeight="1" spans="1:21">
      <c r="A364" s="16">
        <v>361</v>
      </c>
      <c r="B364" s="16">
        <v>2024</v>
      </c>
      <c r="C364" s="28" t="s">
        <v>1026</v>
      </c>
      <c r="D364" s="28" t="s">
        <v>26</v>
      </c>
      <c r="E364" s="40" t="s">
        <v>168</v>
      </c>
      <c r="F364" s="40" t="s">
        <v>28</v>
      </c>
      <c r="G364" s="28" t="s">
        <v>938</v>
      </c>
      <c r="H364" s="28" t="s">
        <v>992</v>
      </c>
      <c r="I364" s="28" t="s">
        <v>1027</v>
      </c>
      <c r="J364" s="43">
        <v>100</v>
      </c>
      <c r="K364" s="43">
        <v>100</v>
      </c>
      <c r="L364" s="43"/>
      <c r="M364" s="43"/>
      <c r="N364" s="44">
        <f t="shared" si="13"/>
        <v>0</v>
      </c>
      <c r="O364" s="28">
        <v>23</v>
      </c>
      <c r="P364" s="28">
        <v>57</v>
      </c>
      <c r="Q364" s="17" t="s">
        <v>32</v>
      </c>
      <c r="R364" s="40" t="s">
        <v>635</v>
      </c>
      <c r="S364" s="49" t="s">
        <v>34</v>
      </c>
      <c r="T364" s="50" t="s">
        <v>35</v>
      </c>
      <c r="U364" s="51"/>
    </row>
    <row r="365" ht="49" customHeight="1" spans="1:21">
      <c r="A365" s="16">
        <v>362</v>
      </c>
      <c r="B365" s="16">
        <v>2024</v>
      </c>
      <c r="C365" s="28" t="s">
        <v>1028</v>
      </c>
      <c r="D365" s="28" t="s">
        <v>26</v>
      </c>
      <c r="E365" s="40" t="s">
        <v>98</v>
      </c>
      <c r="F365" s="40" t="s">
        <v>99</v>
      </c>
      <c r="G365" s="28" t="s">
        <v>938</v>
      </c>
      <c r="H365" s="28" t="s">
        <v>1029</v>
      </c>
      <c r="I365" s="28" t="s">
        <v>1030</v>
      </c>
      <c r="J365" s="43">
        <v>70</v>
      </c>
      <c r="K365" s="43">
        <v>50</v>
      </c>
      <c r="L365" s="43"/>
      <c r="M365" s="43"/>
      <c r="N365" s="44">
        <f t="shared" si="13"/>
        <v>20</v>
      </c>
      <c r="O365" s="28">
        <v>25</v>
      </c>
      <c r="P365" s="28">
        <v>80</v>
      </c>
      <c r="Q365" s="17" t="s">
        <v>32</v>
      </c>
      <c r="R365" s="40" t="s">
        <v>277</v>
      </c>
      <c r="S365" s="49" t="s">
        <v>34</v>
      </c>
      <c r="T365" s="50" t="s">
        <v>35</v>
      </c>
      <c r="U365" s="51"/>
    </row>
    <row r="366" ht="49" customHeight="1" spans="1:21">
      <c r="A366" s="16">
        <v>363</v>
      </c>
      <c r="B366" s="16">
        <v>2024</v>
      </c>
      <c r="C366" s="28" t="s">
        <v>1031</v>
      </c>
      <c r="D366" s="28" t="s">
        <v>26</v>
      </c>
      <c r="E366" s="40" t="s">
        <v>447</v>
      </c>
      <c r="F366" s="40" t="s">
        <v>153</v>
      </c>
      <c r="G366" s="28" t="s">
        <v>938</v>
      </c>
      <c r="H366" s="28" t="s">
        <v>992</v>
      </c>
      <c r="I366" s="28" t="s">
        <v>1032</v>
      </c>
      <c r="J366" s="43">
        <v>600</v>
      </c>
      <c r="K366" s="43">
        <v>600</v>
      </c>
      <c r="L366" s="43"/>
      <c r="M366" s="43"/>
      <c r="N366" s="44">
        <f t="shared" si="13"/>
        <v>0</v>
      </c>
      <c r="O366" s="28">
        <v>19</v>
      </c>
      <c r="P366" s="28">
        <v>49</v>
      </c>
      <c r="Q366" s="17" t="s">
        <v>32</v>
      </c>
      <c r="R366" s="40" t="s">
        <v>85</v>
      </c>
      <c r="S366" s="49" t="s">
        <v>34</v>
      </c>
      <c r="T366" s="50" t="s">
        <v>35</v>
      </c>
      <c r="U366" s="51"/>
    </row>
    <row r="367" ht="49" customHeight="1" spans="1:21">
      <c r="A367" s="16">
        <v>364</v>
      </c>
      <c r="B367" s="16">
        <v>2024</v>
      </c>
      <c r="C367" s="28" t="s">
        <v>1033</v>
      </c>
      <c r="D367" s="28" t="s">
        <v>26</v>
      </c>
      <c r="E367" s="40" t="s">
        <v>168</v>
      </c>
      <c r="F367" s="40" t="s">
        <v>28</v>
      </c>
      <c r="G367" s="28" t="s">
        <v>938</v>
      </c>
      <c r="H367" s="28" t="s">
        <v>992</v>
      </c>
      <c r="I367" s="28" t="s">
        <v>1034</v>
      </c>
      <c r="J367" s="43">
        <v>100</v>
      </c>
      <c r="K367" s="43">
        <v>100</v>
      </c>
      <c r="L367" s="43"/>
      <c r="M367" s="43"/>
      <c r="N367" s="44">
        <f t="shared" si="13"/>
        <v>0</v>
      </c>
      <c r="O367" s="28">
        <v>17</v>
      </c>
      <c r="P367" s="28">
        <v>52</v>
      </c>
      <c r="Q367" s="17" t="s">
        <v>32</v>
      </c>
      <c r="R367" s="40" t="s">
        <v>211</v>
      </c>
      <c r="S367" s="49" t="s">
        <v>34</v>
      </c>
      <c r="T367" s="50" t="s">
        <v>35</v>
      </c>
      <c r="U367" s="51"/>
    </row>
    <row r="368" ht="49" customHeight="1" spans="1:21">
      <c r="A368" s="16">
        <v>365</v>
      </c>
      <c r="B368" s="16">
        <v>2024</v>
      </c>
      <c r="C368" s="28" t="s">
        <v>1035</v>
      </c>
      <c r="D368" s="28" t="s">
        <v>26</v>
      </c>
      <c r="E368" s="40" t="s">
        <v>98</v>
      </c>
      <c r="F368" s="40" t="s">
        <v>99</v>
      </c>
      <c r="G368" s="28" t="s">
        <v>938</v>
      </c>
      <c r="H368" s="28" t="s">
        <v>1029</v>
      </c>
      <c r="I368" s="28" t="s">
        <v>1036</v>
      </c>
      <c r="J368" s="43">
        <v>60</v>
      </c>
      <c r="K368" s="43">
        <v>60</v>
      </c>
      <c r="L368" s="43"/>
      <c r="M368" s="43"/>
      <c r="N368" s="44"/>
      <c r="O368" s="28">
        <v>15</v>
      </c>
      <c r="P368" s="28">
        <v>50</v>
      </c>
      <c r="Q368" s="17" t="s">
        <v>32</v>
      </c>
      <c r="R368" s="40" t="s">
        <v>92</v>
      </c>
      <c r="S368" s="49" t="s">
        <v>34</v>
      </c>
      <c r="T368" s="50" t="s">
        <v>35</v>
      </c>
      <c r="U368" s="51"/>
    </row>
    <row r="369" ht="49" customHeight="1" spans="1:21">
      <c r="A369" s="16">
        <v>366</v>
      </c>
      <c r="B369" s="16">
        <v>2024</v>
      </c>
      <c r="C369" s="28" t="s">
        <v>1037</v>
      </c>
      <c r="D369" s="28" t="s">
        <v>26</v>
      </c>
      <c r="E369" s="40" t="s">
        <v>37</v>
      </c>
      <c r="F369" s="40" t="s">
        <v>38</v>
      </c>
      <c r="G369" s="28" t="s">
        <v>938</v>
      </c>
      <c r="H369" s="28" t="s">
        <v>992</v>
      </c>
      <c r="I369" s="28" t="s">
        <v>1038</v>
      </c>
      <c r="J369" s="43">
        <v>68.25</v>
      </c>
      <c r="K369" s="43">
        <v>68.25</v>
      </c>
      <c r="L369" s="43"/>
      <c r="M369" s="43"/>
      <c r="N369" s="44">
        <f t="shared" ref="N369:N376" si="14">J369-K369</f>
        <v>0</v>
      </c>
      <c r="O369" s="28">
        <v>6</v>
      </c>
      <c r="P369" s="28">
        <v>19</v>
      </c>
      <c r="Q369" s="17" t="s">
        <v>32</v>
      </c>
      <c r="R369" s="40" t="s">
        <v>358</v>
      </c>
      <c r="S369" s="49" t="s">
        <v>34</v>
      </c>
      <c r="T369" s="50" t="s">
        <v>42</v>
      </c>
      <c r="U369" s="51"/>
    </row>
    <row r="370" ht="49" customHeight="1" spans="1:21">
      <c r="A370" s="16">
        <v>367</v>
      </c>
      <c r="B370" s="16">
        <v>2024</v>
      </c>
      <c r="C370" s="28" t="s">
        <v>1039</v>
      </c>
      <c r="D370" s="28" t="s">
        <v>26</v>
      </c>
      <c r="E370" s="40" t="s">
        <v>37</v>
      </c>
      <c r="F370" s="40" t="s">
        <v>38</v>
      </c>
      <c r="G370" s="28" t="s">
        <v>938</v>
      </c>
      <c r="H370" s="28" t="s">
        <v>992</v>
      </c>
      <c r="I370" s="28" t="s">
        <v>1040</v>
      </c>
      <c r="J370" s="43">
        <v>115</v>
      </c>
      <c r="K370" s="43">
        <v>115</v>
      </c>
      <c r="L370" s="43"/>
      <c r="M370" s="43"/>
      <c r="N370" s="44">
        <f t="shared" si="14"/>
        <v>0</v>
      </c>
      <c r="O370" s="28">
        <v>18</v>
      </c>
      <c r="P370" s="28">
        <v>58</v>
      </c>
      <c r="Q370" s="17" t="s">
        <v>32</v>
      </c>
      <c r="R370" s="40" t="s">
        <v>85</v>
      </c>
      <c r="S370" s="49" t="s">
        <v>34</v>
      </c>
      <c r="T370" s="50" t="s">
        <v>42</v>
      </c>
      <c r="U370" s="51"/>
    </row>
    <row r="371" ht="49" customHeight="1" spans="1:21">
      <c r="A371" s="16">
        <v>368</v>
      </c>
      <c r="B371" s="16">
        <v>2024</v>
      </c>
      <c r="C371" s="28" t="s">
        <v>1041</v>
      </c>
      <c r="D371" s="28" t="s">
        <v>26</v>
      </c>
      <c r="E371" s="40" t="s">
        <v>94</v>
      </c>
      <c r="F371" s="40" t="s">
        <v>28</v>
      </c>
      <c r="G371" s="28" t="s">
        <v>938</v>
      </c>
      <c r="H371" s="28" t="s">
        <v>992</v>
      </c>
      <c r="I371" s="28" t="s">
        <v>1042</v>
      </c>
      <c r="J371" s="43">
        <v>600</v>
      </c>
      <c r="K371" s="43">
        <v>600</v>
      </c>
      <c r="L371" s="43"/>
      <c r="M371" s="43"/>
      <c r="N371" s="44">
        <f t="shared" si="14"/>
        <v>0</v>
      </c>
      <c r="O371" s="28">
        <v>21</v>
      </c>
      <c r="P371" s="28">
        <v>57</v>
      </c>
      <c r="Q371" s="17" t="s">
        <v>32</v>
      </c>
      <c r="R371" s="40" t="s">
        <v>85</v>
      </c>
      <c r="S371" s="49" t="s">
        <v>34</v>
      </c>
      <c r="T371" s="50" t="s">
        <v>35</v>
      </c>
      <c r="U371" s="51"/>
    </row>
    <row r="372" ht="49" customHeight="1" spans="1:21">
      <c r="A372" s="16">
        <v>369</v>
      </c>
      <c r="B372" s="16">
        <v>2024</v>
      </c>
      <c r="C372" s="28" t="s">
        <v>1043</v>
      </c>
      <c r="D372" s="28" t="s">
        <v>26</v>
      </c>
      <c r="E372" s="40" t="s">
        <v>37</v>
      </c>
      <c r="F372" s="40" t="s">
        <v>38</v>
      </c>
      <c r="G372" s="28" t="s">
        <v>938</v>
      </c>
      <c r="H372" s="28" t="s">
        <v>992</v>
      </c>
      <c r="I372" s="28" t="s">
        <v>1044</v>
      </c>
      <c r="J372" s="43">
        <v>200</v>
      </c>
      <c r="K372" s="43">
        <v>200</v>
      </c>
      <c r="L372" s="43"/>
      <c r="M372" s="43"/>
      <c r="N372" s="44">
        <f t="shared" si="14"/>
        <v>0</v>
      </c>
      <c r="O372" s="28">
        <v>14</v>
      </c>
      <c r="P372" s="28">
        <v>41</v>
      </c>
      <c r="Q372" s="17" t="s">
        <v>32</v>
      </c>
      <c r="R372" s="40" t="s">
        <v>65</v>
      </c>
      <c r="S372" s="49" t="s">
        <v>34</v>
      </c>
      <c r="T372" s="50" t="s">
        <v>42</v>
      </c>
      <c r="U372" s="51"/>
    </row>
    <row r="373" ht="49" customHeight="1" spans="1:21">
      <c r="A373" s="16">
        <v>370</v>
      </c>
      <c r="B373" s="16">
        <v>2024</v>
      </c>
      <c r="C373" s="28" t="s">
        <v>1045</v>
      </c>
      <c r="D373" s="28" t="s">
        <v>26</v>
      </c>
      <c r="E373" s="40" t="s">
        <v>94</v>
      </c>
      <c r="F373" s="40" t="s">
        <v>28</v>
      </c>
      <c r="G373" s="28" t="s">
        <v>938</v>
      </c>
      <c r="H373" s="28" t="s">
        <v>939</v>
      </c>
      <c r="I373" s="28" t="s">
        <v>1046</v>
      </c>
      <c r="J373" s="43">
        <v>150</v>
      </c>
      <c r="K373" s="43">
        <v>150</v>
      </c>
      <c r="L373" s="43"/>
      <c r="M373" s="43"/>
      <c r="N373" s="44">
        <f t="shared" si="14"/>
        <v>0</v>
      </c>
      <c r="O373" s="28">
        <v>17</v>
      </c>
      <c r="P373" s="28">
        <v>59</v>
      </c>
      <c r="Q373" s="17" t="s">
        <v>32</v>
      </c>
      <c r="R373" s="40" t="s">
        <v>85</v>
      </c>
      <c r="S373" s="49" t="s">
        <v>34</v>
      </c>
      <c r="T373" s="50" t="s">
        <v>35</v>
      </c>
      <c r="U373" s="51"/>
    </row>
    <row r="374" ht="49" customHeight="1" spans="1:21">
      <c r="A374" s="16">
        <v>371</v>
      </c>
      <c r="B374" s="16">
        <v>2024</v>
      </c>
      <c r="C374" s="28" t="s">
        <v>1047</v>
      </c>
      <c r="D374" s="28" t="s">
        <v>26</v>
      </c>
      <c r="E374" s="40" t="s">
        <v>447</v>
      </c>
      <c r="F374" s="28" t="s">
        <v>153</v>
      </c>
      <c r="G374" s="28" t="s">
        <v>1048</v>
      </c>
      <c r="H374" s="28" t="s">
        <v>1049</v>
      </c>
      <c r="I374" s="43" t="s">
        <v>1050</v>
      </c>
      <c r="J374" s="43">
        <v>950</v>
      </c>
      <c r="K374" s="55">
        <v>950</v>
      </c>
      <c r="L374" s="55"/>
      <c r="M374" s="55"/>
      <c r="N374" s="44">
        <f t="shared" si="14"/>
        <v>0</v>
      </c>
      <c r="O374" s="28">
        <v>40</v>
      </c>
      <c r="P374" s="28">
        <v>124</v>
      </c>
      <c r="Q374" s="17" t="s">
        <v>32</v>
      </c>
      <c r="R374" s="40" t="s">
        <v>1051</v>
      </c>
      <c r="S374" s="49" t="s">
        <v>34</v>
      </c>
      <c r="T374" s="50" t="s">
        <v>35</v>
      </c>
      <c r="U374" s="56"/>
    </row>
    <row r="375" ht="49" customHeight="1" spans="1:21">
      <c r="A375" s="16">
        <v>372</v>
      </c>
      <c r="B375" s="16">
        <v>2024</v>
      </c>
      <c r="C375" s="28" t="s">
        <v>1052</v>
      </c>
      <c r="D375" s="28" t="s">
        <v>655</v>
      </c>
      <c r="E375" s="40" t="s">
        <v>94</v>
      </c>
      <c r="F375" s="28" t="s">
        <v>28</v>
      </c>
      <c r="G375" s="28" t="s">
        <v>1048</v>
      </c>
      <c r="H375" s="28" t="s">
        <v>1053</v>
      </c>
      <c r="I375" s="43" t="s">
        <v>1054</v>
      </c>
      <c r="J375" s="43">
        <v>30</v>
      </c>
      <c r="K375" s="55">
        <v>30</v>
      </c>
      <c r="L375" s="55"/>
      <c r="M375" s="55"/>
      <c r="N375" s="44">
        <f t="shared" si="14"/>
        <v>0</v>
      </c>
      <c r="O375" s="28">
        <v>10</v>
      </c>
      <c r="P375" s="28">
        <v>30</v>
      </c>
      <c r="Q375" s="17" t="s">
        <v>32</v>
      </c>
      <c r="R375" s="40" t="s">
        <v>1055</v>
      </c>
      <c r="S375" s="49" t="s">
        <v>34</v>
      </c>
      <c r="T375" s="50" t="s">
        <v>35</v>
      </c>
      <c r="U375" s="56"/>
    </row>
    <row r="376" ht="49" customHeight="1" spans="1:21">
      <c r="A376" s="16">
        <v>373</v>
      </c>
      <c r="B376" s="16">
        <v>2024</v>
      </c>
      <c r="C376" s="28" t="s">
        <v>1056</v>
      </c>
      <c r="D376" s="28" t="s">
        <v>26</v>
      </c>
      <c r="E376" s="40" t="s">
        <v>37</v>
      </c>
      <c r="F376" s="28" t="s">
        <v>38</v>
      </c>
      <c r="G376" s="28" t="s">
        <v>1048</v>
      </c>
      <c r="H376" s="28" t="s">
        <v>1053</v>
      </c>
      <c r="I376" s="43" t="s">
        <v>1057</v>
      </c>
      <c r="J376" s="43">
        <v>75</v>
      </c>
      <c r="K376" s="55">
        <v>75</v>
      </c>
      <c r="L376" s="55"/>
      <c r="M376" s="55"/>
      <c r="N376" s="44">
        <f t="shared" si="14"/>
        <v>0</v>
      </c>
      <c r="O376" s="28">
        <v>27</v>
      </c>
      <c r="P376" s="28">
        <v>74</v>
      </c>
      <c r="Q376" s="17" t="s">
        <v>32</v>
      </c>
      <c r="R376" s="40" t="s">
        <v>1058</v>
      </c>
      <c r="S376" s="49" t="s">
        <v>34</v>
      </c>
      <c r="T376" s="50" t="s">
        <v>42</v>
      </c>
      <c r="U376" s="56"/>
    </row>
    <row r="377" ht="49" customHeight="1" spans="1:21">
      <c r="A377" s="16">
        <v>374</v>
      </c>
      <c r="B377" s="16">
        <v>2024</v>
      </c>
      <c r="C377" s="28" t="s">
        <v>1059</v>
      </c>
      <c r="D377" s="28" t="s">
        <v>26</v>
      </c>
      <c r="E377" s="40" t="s">
        <v>152</v>
      </c>
      <c r="F377" s="40" t="s">
        <v>153</v>
      </c>
      <c r="G377" s="28" t="s">
        <v>1048</v>
      </c>
      <c r="H377" s="28" t="s">
        <v>1049</v>
      </c>
      <c r="I377" s="28" t="s">
        <v>1060</v>
      </c>
      <c r="J377" s="43">
        <v>780</v>
      </c>
      <c r="K377" s="43">
        <v>780</v>
      </c>
      <c r="L377" s="43"/>
      <c r="M377" s="43"/>
      <c r="N377" s="44">
        <v>0</v>
      </c>
      <c r="O377" s="28">
        <v>40</v>
      </c>
      <c r="P377" s="28">
        <v>124</v>
      </c>
      <c r="Q377" s="17" t="s">
        <v>32</v>
      </c>
      <c r="R377" s="40" t="s">
        <v>1061</v>
      </c>
      <c r="S377" s="49" t="s">
        <v>34</v>
      </c>
      <c r="T377" s="50" t="s">
        <v>35</v>
      </c>
      <c r="U377" s="51"/>
    </row>
    <row r="378" ht="49" customHeight="1" spans="1:21">
      <c r="A378" s="16">
        <v>375</v>
      </c>
      <c r="B378" s="16">
        <v>2024</v>
      </c>
      <c r="C378" s="28" t="s">
        <v>1062</v>
      </c>
      <c r="D378" s="28" t="s">
        <v>26</v>
      </c>
      <c r="E378" s="40" t="s">
        <v>37</v>
      </c>
      <c r="F378" s="40" t="s">
        <v>38</v>
      </c>
      <c r="G378" s="28" t="s">
        <v>1048</v>
      </c>
      <c r="H378" s="28" t="s">
        <v>1049</v>
      </c>
      <c r="I378" s="28" t="s">
        <v>1063</v>
      </c>
      <c r="J378" s="43">
        <v>45.705</v>
      </c>
      <c r="K378" s="43">
        <v>45.705</v>
      </c>
      <c r="L378" s="43"/>
      <c r="M378" s="43"/>
      <c r="N378" s="44">
        <v>0</v>
      </c>
      <c r="O378" s="28">
        <v>15</v>
      </c>
      <c r="P378" s="28">
        <v>36</v>
      </c>
      <c r="Q378" s="17" t="s">
        <v>32</v>
      </c>
      <c r="R378" s="40" t="s">
        <v>54</v>
      </c>
      <c r="S378" s="49" t="s">
        <v>34</v>
      </c>
      <c r="T378" s="50" t="s">
        <v>42</v>
      </c>
      <c r="U378" s="51"/>
    </row>
    <row r="379" ht="49" customHeight="1" spans="1:21">
      <c r="A379" s="16">
        <v>376</v>
      </c>
      <c r="B379" s="16">
        <v>2024</v>
      </c>
      <c r="C379" s="28" t="s">
        <v>1064</v>
      </c>
      <c r="D379" s="28" t="s">
        <v>26</v>
      </c>
      <c r="E379" s="40" t="s">
        <v>98</v>
      </c>
      <c r="F379" s="28" t="s">
        <v>99</v>
      </c>
      <c r="G379" s="28" t="s">
        <v>1048</v>
      </c>
      <c r="H379" s="28" t="s">
        <v>1065</v>
      </c>
      <c r="I379" s="43" t="s">
        <v>1066</v>
      </c>
      <c r="J379" s="43">
        <v>360</v>
      </c>
      <c r="K379" s="55">
        <v>360</v>
      </c>
      <c r="L379" s="55"/>
      <c r="M379" s="55"/>
      <c r="N379" s="44">
        <f>J379-K379</f>
        <v>0</v>
      </c>
      <c r="O379" s="28">
        <v>126</v>
      </c>
      <c r="P379" s="28">
        <v>560</v>
      </c>
      <c r="Q379" s="17" t="s">
        <v>32</v>
      </c>
      <c r="R379" s="40" t="s">
        <v>277</v>
      </c>
      <c r="S379" s="49" t="s">
        <v>34</v>
      </c>
      <c r="T379" s="50" t="s">
        <v>35</v>
      </c>
      <c r="U379" s="56"/>
    </row>
    <row r="380" ht="49" customHeight="1" spans="1:21">
      <c r="A380" s="16">
        <v>377</v>
      </c>
      <c r="B380" s="16">
        <v>2024</v>
      </c>
      <c r="C380" s="28" t="s">
        <v>1067</v>
      </c>
      <c r="D380" s="28" t="s">
        <v>26</v>
      </c>
      <c r="E380" s="40" t="s">
        <v>94</v>
      </c>
      <c r="F380" s="28" t="s">
        <v>28</v>
      </c>
      <c r="G380" s="28" t="s">
        <v>1048</v>
      </c>
      <c r="H380" s="28" t="s">
        <v>1068</v>
      </c>
      <c r="I380" s="43" t="s">
        <v>1069</v>
      </c>
      <c r="J380" s="43">
        <v>150</v>
      </c>
      <c r="K380" s="55">
        <v>150</v>
      </c>
      <c r="L380" s="55"/>
      <c r="M380" s="55"/>
      <c r="N380" s="44">
        <f>J380-K380</f>
        <v>0</v>
      </c>
      <c r="O380" s="28">
        <v>14</v>
      </c>
      <c r="P380" s="28">
        <v>34</v>
      </c>
      <c r="Q380" s="17" t="s">
        <v>32</v>
      </c>
      <c r="R380" s="40" t="s">
        <v>1070</v>
      </c>
      <c r="S380" s="49" t="s">
        <v>34</v>
      </c>
      <c r="T380" s="50" t="s">
        <v>35</v>
      </c>
      <c r="U380" s="56"/>
    </row>
    <row r="381" ht="49" customHeight="1" spans="1:21">
      <c r="A381" s="16">
        <v>378</v>
      </c>
      <c r="B381" s="16">
        <v>2024</v>
      </c>
      <c r="C381" s="28" t="s">
        <v>1071</v>
      </c>
      <c r="D381" s="28" t="s">
        <v>26</v>
      </c>
      <c r="E381" s="40" t="s">
        <v>517</v>
      </c>
      <c r="F381" s="28" t="s">
        <v>28</v>
      </c>
      <c r="G381" s="28" t="s">
        <v>1048</v>
      </c>
      <c r="H381" s="28" t="s">
        <v>1068</v>
      </c>
      <c r="I381" s="43" t="s">
        <v>1072</v>
      </c>
      <c r="J381" s="43">
        <v>50</v>
      </c>
      <c r="K381" s="55">
        <v>50</v>
      </c>
      <c r="L381" s="55"/>
      <c r="M381" s="55"/>
      <c r="N381" s="44">
        <f>J381-K381</f>
        <v>0</v>
      </c>
      <c r="O381" s="28">
        <v>13</v>
      </c>
      <c r="P381" s="28">
        <v>42</v>
      </c>
      <c r="Q381" s="17" t="s">
        <v>32</v>
      </c>
      <c r="R381" s="40" t="s">
        <v>137</v>
      </c>
      <c r="S381" s="49" t="s">
        <v>34</v>
      </c>
      <c r="T381" s="50" t="s">
        <v>35</v>
      </c>
      <c r="U381" s="56"/>
    </row>
    <row r="382" ht="49" customHeight="1" spans="1:21">
      <c r="A382" s="16">
        <v>379</v>
      </c>
      <c r="B382" s="16">
        <v>2024</v>
      </c>
      <c r="C382" s="28" t="s">
        <v>1073</v>
      </c>
      <c r="D382" s="28" t="s">
        <v>26</v>
      </c>
      <c r="E382" s="40" t="s">
        <v>37</v>
      </c>
      <c r="F382" s="28" t="s">
        <v>38</v>
      </c>
      <c r="G382" s="28" t="s">
        <v>1048</v>
      </c>
      <c r="H382" s="28" t="s">
        <v>1068</v>
      </c>
      <c r="I382" s="43" t="s">
        <v>1074</v>
      </c>
      <c r="J382" s="43">
        <v>94</v>
      </c>
      <c r="K382" s="55">
        <v>94</v>
      </c>
      <c r="L382" s="55"/>
      <c r="M382" s="55"/>
      <c r="N382" s="44">
        <f>J382-K382</f>
        <v>0</v>
      </c>
      <c r="O382" s="28">
        <v>26</v>
      </c>
      <c r="P382" s="28">
        <v>66</v>
      </c>
      <c r="Q382" s="17" t="s">
        <v>32</v>
      </c>
      <c r="R382" s="40" t="s">
        <v>1075</v>
      </c>
      <c r="S382" s="49" t="s">
        <v>34</v>
      </c>
      <c r="T382" s="50" t="s">
        <v>42</v>
      </c>
      <c r="U382" s="56"/>
    </row>
    <row r="383" ht="49" customHeight="1" spans="1:21">
      <c r="A383" s="16">
        <v>380</v>
      </c>
      <c r="B383" s="16">
        <v>2024</v>
      </c>
      <c r="C383" s="28" t="s">
        <v>1076</v>
      </c>
      <c r="D383" s="28" t="s">
        <v>26</v>
      </c>
      <c r="E383" s="40" t="s">
        <v>37</v>
      </c>
      <c r="F383" s="28" t="s">
        <v>38</v>
      </c>
      <c r="G383" s="28" t="s">
        <v>1048</v>
      </c>
      <c r="H383" s="28" t="s">
        <v>1077</v>
      </c>
      <c r="I383" s="43" t="s">
        <v>1078</v>
      </c>
      <c r="J383" s="43">
        <v>28</v>
      </c>
      <c r="K383" s="55">
        <v>28</v>
      </c>
      <c r="L383" s="55"/>
      <c r="M383" s="55"/>
      <c r="N383" s="44">
        <f>J383-K383</f>
        <v>0</v>
      </c>
      <c r="O383" s="28">
        <v>12</v>
      </c>
      <c r="P383" s="28">
        <v>35</v>
      </c>
      <c r="Q383" s="17" t="s">
        <v>32</v>
      </c>
      <c r="R383" s="40" t="s">
        <v>1079</v>
      </c>
      <c r="S383" s="49" t="s">
        <v>34</v>
      </c>
      <c r="T383" s="50" t="s">
        <v>42</v>
      </c>
      <c r="U383" s="56"/>
    </row>
    <row r="384" ht="49" customHeight="1" spans="1:21">
      <c r="A384" s="16">
        <v>381</v>
      </c>
      <c r="B384" s="16">
        <v>2024</v>
      </c>
      <c r="C384" s="28" t="s">
        <v>1080</v>
      </c>
      <c r="D384" s="28" t="s">
        <v>26</v>
      </c>
      <c r="E384" s="40" t="s">
        <v>27</v>
      </c>
      <c r="F384" s="40" t="s">
        <v>28</v>
      </c>
      <c r="G384" s="28" t="s">
        <v>1048</v>
      </c>
      <c r="H384" s="28" t="s">
        <v>1081</v>
      </c>
      <c r="I384" s="28" t="s">
        <v>31</v>
      </c>
      <c r="J384" s="43">
        <v>80</v>
      </c>
      <c r="K384" s="43">
        <v>80</v>
      </c>
      <c r="L384" s="43"/>
      <c r="M384" s="43"/>
      <c r="N384" s="44">
        <v>0</v>
      </c>
      <c r="O384" s="28">
        <v>350</v>
      </c>
      <c r="P384" s="28">
        <v>950</v>
      </c>
      <c r="Q384" s="17" t="s">
        <v>32</v>
      </c>
      <c r="R384" s="40" t="s">
        <v>1082</v>
      </c>
      <c r="S384" s="49" t="s">
        <v>34</v>
      </c>
      <c r="T384" s="50" t="s">
        <v>35</v>
      </c>
      <c r="U384" s="51"/>
    </row>
    <row r="385" ht="49" customHeight="1" spans="1:21">
      <c r="A385" s="16">
        <v>382</v>
      </c>
      <c r="B385" s="16">
        <v>2024</v>
      </c>
      <c r="C385" s="28" t="s">
        <v>1083</v>
      </c>
      <c r="D385" s="28" t="s">
        <v>26</v>
      </c>
      <c r="E385" s="40" t="s">
        <v>94</v>
      </c>
      <c r="F385" s="28" t="s">
        <v>28</v>
      </c>
      <c r="G385" s="28" t="s">
        <v>1048</v>
      </c>
      <c r="H385" s="28" t="s">
        <v>1077</v>
      </c>
      <c r="I385" s="43" t="s">
        <v>1084</v>
      </c>
      <c r="J385" s="43">
        <v>300</v>
      </c>
      <c r="K385" s="55">
        <v>300</v>
      </c>
      <c r="L385" s="55"/>
      <c r="M385" s="55"/>
      <c r="N385" s="44">
        <f>J385-K385</f>
        <v>0</v>
      </c>
      <c r="O385" s="28">
        <v>28</v>
      </c>
      <c r="P385" s="28">
        <v>64</v>
      </c>
      <c r="Q385" s="17" t="s">
        <v>32</v>
      </c>
      <c r="R385" s="40" t="s">
        <v>1085</v>
      </c>
      <c r="S385" s="49" t="s">
        <v>34</v>
      </c>
      <c r="T385" s="50" t="s">
        <v>35</v>
      </c>
      <c r="U385" s="56"/>
    </row>
    <row r="386" ht="49" customHeight="1" spans="1:21">
      <c r="A386" s="16">
        <v>383</v>
      </c>
      <c r="B386" s="16">
        <v>2024</v>
      </c>
      <c r="C386" s="28" t="s">
        <v>1086</v>
      </c>
      <c r="D386" s="28" t="s">
        <v>26</v>
      </c>
      <c r="E386" s="40" t="s">
        <v>94</v>
      </c>
      <c r="F386" s="28" t="s">
        <v>28</v>
      </c>
      <c r="G386" s="28" t="s">
        <v>1048</v>
      </c>
      <c r="H386" s="28" t="s">
        <v>1087</v>
      </c>
      <c r="I386" s="43" t="s">
        <v>1088</v>
      </c>
      <c r="J386" s="43">
        <v>58</v>
      </c>
      <c r="K386" s="55">
        <v>58</v>
      </c>
      <c r="L386" s="55"/>
      <c r="M386" s="55"/>
      <c r="N386" s="44">
        <f>J386-K386</f>
        <v>0</v>
      </c>
      <c r="O386" s="28">
        <v>18</v>
      </c>
      <c r="P386" s="28">
        <v>40</v>
      </c>
      <c r="Q386" s="17" t="s">
        <v>32</v>
      </c>
      <c r="R386" s="40" t="s">
        <v>1089</v>
      </c>
      <c r="S386" s="49" t="s">
        <v>34</v>
      </c>
      <c r="T386" s="50" t="s">
        <v>35</v>
      </c>
      <c r="U386" s="56"/>
    </row>
    <row r="387" ht="49" customHeight="1" spans="1:21">
      <c r="A387" s="16">
        <v>384</v>
      </c>
      <c r="B387" s="16">
        <v>2024</v>
      </c>
      <c r="C387" s="28" t="s">
        <v>1090</v>
      </c>
      <c r="D387" s="28" t="s">
        <v>26</v>
      </c>
      <c r="E387" s="40" t="s">
        <v>517</v>
      </c>
      <c r="F387" s="28" t="s">
        <v>28</v>
      </c>
      <c r="G387" s="28" t="s">
        <v>1048</v>
      </c>
      <c r="H387" s="28" t="s">
        <v>1087</v>
      </c>
      <c r="I387" s="43" t="s">
        <v>1091</v>
      </c>
      <c r="J387" s="43">
        <v>55</v>
      </c>
      <c r="K387" s="55">
        <v>55</v>
      </c>
      <c r="L387" s="55"/>
      <c r="M387" s="55"/>
      <c r="N387" s="44">
        <f>J387-K387</f>
        <v>0</v>
      </c>
      <c r="O387" s="28">
        <v>11</v>
      </c>
      <c r="P387" s="28">
        <v>22</v>
      </c>
      <c r="Q387" s="17" t="s">
        <v>32</v>
      </c>
      <c r="R387" s="40" t="s">
        <v>443</v>
      </c>
      <c r="S387" s="49" t="s">
        <v>34</v>
      </c>
      <c r="T387" s="50" t="s">
        <v>35</v>
      </c>
      <c r="U387" s="56"/>
    </row>
    <row r="388" ht="49" customHeight="1" spans="1:21">
      <c r="A388" s="16">
        <v>385</v>
      </c>
      <c r="B388" s="16">
        <v>2024</v>
      </c>
      <c r="C388" s="28" t="s">
        <v>1092</v>
      </c>
      <c r="D388" s="28" t="s">
        <v>26</v>
      </c>
      <c r="E388" s="40" t="s">
        <v>37</v>
      </c>
      <c r="F388" s="28" t="s">
        <v>38</v>
      </c>
      <c r="G388" s="28" t="s">
        <v>1048</v>
      </c>
      <c r="H388" s="28" t="s">
        <v>1087</v>
      </c>
      <c r="I388" s="43" t="s">
        <v>1093</v>
      </c>
      <c r="J388" s="43">
        <v>51</v>
      </c>
      <c r="K388" s="55">
        <v>51</v>
      </c>
      <c r="L388" s="55"/>
      <c r="M388" s="55"/>
      <c r="N388" s="44">
        <f>J388-K388</f>
        <v>0</v>
      </c>
      <c r="O388" s="28">
        <v>16</v>
      </c>
      <c r="P388" s="28">
        <v>42</v>
      </c>
      <c r="Q388" s="17" t="s">
        <v>32</v>
      </c>
      <c r="R388" s="40" t="s">
        <v>137</v>
      </c>
      <c r="S388" s="49" t="s">
        <v>34</v>
      </c>
      <c r="T388" s="50" t="s">
        <v>42</v>
      </c>
      <c r="U388" s="56"/>
    </row>
    <row r="389" ht="49" customHeight="1" spans="1:21">
      <c r="A389" s="16">
        <v>386</v>
      </c>
      <c r="B389" s="16">
        <v>2024</v>
      </c>
      <c r="C389" s="28" t="s">
        <v>1094</v>
      </c>
      <c r="D389" s="28" t="s">
        <v>26</v>
      </c>
      <c r="E389" s="40" t="s">
        <v>168</v>
      </c>
      <c r="F389" s="28" t="s">
        <v>28</v>
      </c>
      <c r="G389" s="28" t="s">
        <v>1048</v>
      </c>
      <c r="H389" s="28" t="s">
        <v>1087</v>
      </c>
      <c r="I389" s="43" t="s">
        <v>1095</v>
      </c>
      <c r="J389" s="43">
        <v>40</v>
      </c>
      <c r="K389" s="55">
        <v>40</v>
      </c>
      <c r="L389" s="55"/>
      <c r="M389" s="55"/>
      <c r="N389" s="44">
        <f>J389-K389</f>
        <v>0</v>
      </c>
      <c r="O389" s="28">
        <v>9</v>
      </c>
      <c r="P389" s="28">
        <v>26</v>
      </c>
      <c r="Q389" s="17" t="s">
        <v>32</v>
      </c>
      <c r="R389" s="40" t="s">
        <v>65</v>
      </c>
      <c r="S389" s="49" t="s">
        <v>34</v>
      </c>
      <c r="T389" s="50" t="s">
        <v>35</v>
      </c>
      <c r="U389" s="56"/>
    </row>
    <row r="390" ht="49" customHeight="1" spans="1:21">
      <c r="A390" s="16">
        <v>387</v>
      </c>
      <c r="B390" s="16">
        <v>2024</v>
      </c>
      <c r="C390" s="28" t="s">
        <v>1096</v>
      </c>
      <c r="D390" s="28" t="s">
        <v>26</v>
      </c>
      <c r="E390" s="40" t="s">
        <v>98</v>
      </c>
      <c r="F390" s="40" t="s">
        <v>99</v>
      </c>
      <c r="G390" s="28" t="s">
        <v>1048</v>
      </c>
      <c r="H390" s="28" t="s">
        <v>1097</v>
      </c>
      <c r="I390" s="28" t="s">
        <v>1098</v>
      </c>
      <c r="J390" s="43">
        <v>45</v>
      </c>
      <c r="K390" s="43">
        <v>45</v>
      </c>
      <c r="L390" s="43"/>
      <c r="M390" s="43"/>
      <c r="N390" s="44"/>
      <c r="O390" s="28">
        <v>13</v>
      </c>
      <c r="P390" s="28">
        <v>38</v>
      </c>
      <c r="Q390" s="17" t="s">
        <v>32</v>
      </c>
      <c r="R390" s="40" t="s">
        <v>286</v>
      </c>
      <c r="S390" s="49" t="s">
        <v>34</v>
      </c>
      <c r="T390" s="50" t="s">
        <v>35</v>
      </c>
      <c r="U390" s="51"/>
    </row>
    <row r="391" ht="49" customHeight="1" spans="1:21">
      <c r="A391" s="16">
        <v>388</v>
      </c>
      <c r="B391" s="16">
        <v>2024</v>
      </c>
      <c r="C391" s="28" t="s">
        <v>1099</v>
      </c>
      <c r="D391" s="28" t="s">
        <v>26</v>
      </c>
      <c r="E391" s="40" t="s">
        <v>37</v>
      </c>
      <c r="F391" s="40" t="s">
        <v>38</v>
      </c>
      <c r="G391" s="28" t="s">
        <v>1100</v>
      </c>
      <c r="H391" s="28" t="s">
        <v>1101</v>
      </c>
      <c r="I391" s="28" t="s">
        <v>1102</v>
      </c>
      <c r="J391" s="43">
        <v>35.75</v>
      </c>
      <c r="K391" s="43">
        <v>35.75</v>
      </c>
      <c r="L391" s="43"/>
      <c r="M391" s="43"/>
      <c r="N391" s="44">
        <f t="shared" ref="N391:N406" si="15">J391-K391</f>
        <v>0</v>
      </c>
      <c r="O391" s="28">
        <v>20</v>
      </c>
      <c r="P391" s="28">
        <v>38</v>
      </c>
      <c r="Q391" s="17" t="s">
        <v>32</v>
      </c>
      <c r="R391" s="40" t="s">
        <v>1103</v>
      </c>
      <c r="S391" s="49" t="s">
        <v>34</v>
      </c>
      <c r="T391" s="50" t="s">
        <v>42</v>
      </c>
      <c r="U391" s="51"/>
    </row>
    <row r="392" ht="49" customHeight="1" spans="1:21">
      <c r="A392" s="16">
        <v>389</v>
      </c>
      <c r="B392" s="16">
        <v>2024</v>
      </c>
      <c r="C392" s="28" t="s">
        <v>1104</v>
      </c>
      <c r="D392" s="28" t="s">
        <v>26</v>
      </c>
      <c r="E392" s="40" t="s">
        <v>168</v>
      </c>
      <c r="F392" s="40" t="s">
        <v>28</v>
      </c>
      <c r="G392" s="28" t="s">
        <v>1100</v>
      </c>
      <c r="H392" s="28" t="s">
        <v>1101</v>
      </c>
      <c r="I392" s="28" t="s">
        <v>1105</v>
      </c>
      <c r="J392" s="43">
        <v>50</v>
      </c>
      <c r="K392" s="43">
        <v>50</v>
      </c>
      <c r="L392" s="43"/>
      <c r="M392" s="43"/>
      <c r="N392" s="44">
        <f t="shared" si="15"/>
        <v>0</v>
      </c>
      <c r="O392" s="28">
        <v>78</v>
      </c>
      <c r="P392" s="28">
        <v>226</v>
      </c>
      <c r="Q392" s="17" t="s">
        <v>32</v>
      </c>
      <c r="R392" s="40" t="s">
        <v>1106</v>
      </c>
      <c r="S392" s="49" t="s">
        <v>34</v>
      </c>
      <c r="T392" s="50" t="s">
        <v>35</v>
      </c>
      <c r="U392" s="51"/>
    </row>
    <row r="393" ht="49" customHeight="1" spans="1:21">
      <c r="A393" s="16">
        <v>390</v>
      </c>
      <c r="B393" s="16">
        <v>2024</v>
      </c>
      <c r="C393" s="28" t="s">
        <v>1107</v>
      </c>
      <c r="D393" s="28" t="s">
        <v>26</v>
      </c>
      <c r="E393" s="40" t="s">
        <v>37</v>
      </c>
      <c r="F393" s="40" t="s">
        <v>38</v>
      </c>
      <c r="G393" s="28" t="s">
        <v>1100</v>
      </c>
      <c r="H393" s="28" t="s">
        <v>1108</v>
      </c>
      <c r="I393" s="28" t="s">
        <v>1109</v>
      </c>
      <c r="J393" s="43">
        <v>65</v>
      </c>
      <c r="K393" s="43">
        <v>65</v>
      </c>
      <c r="L393" s="43"/>
      <c r="M393" s="43"/>
      <c r="N393" s="44">
        <f t="shared" si="15"/>
        <v>0</v>
      </c>
      <c r="O393" s="28">
        <v>22</v>
      </c>
      <c r="P393" s="28">
        <v>75</v>
      </c>
      <c r="Q393" s="17" t="s">
        <v>32</v>
      </c>
      <c r="R393" s="40" t="s">
        <v>92</v>
      </c>
      <c r="S393" s="49" t="s">
        <v>34</v>
      </c>
      <c r="T393" s="50" t="s">
        <v>42</v>
      </c>
      <c r="U393" s="51"/>
    </row>
    <row r="394" ht="49" customHeight="1" spans="1:21">
      <c r="A394" s="16">
        <v>391</v>
      </c>
      <c r="B394" s="16">
        <v>2024</v>
      </c>
      <c r="C394" s="28" t="s">
        <v>1110</v>
      </c>
      <c r="D394" s="28" t="s">
        <v>26</v>
      </c>
      <c r="E394" s="40" t="s">
        <v>94</v>
      </c>
      <c r="F394" s="40" t="s">
        <v>28</v>
      </c>
      <c r="G394" s="28" t="s">
        <v>1100</v>
      </c>
      <c r="H394" s="28" t="s">
        <v>1108</v>
      </c>
      <c r="I394" s="28" t="s">
        <v>1111</v>
      </c>
      <c r="J394" s="43">
        <v>100</v>
      </c>
      <c r="K394" s="43">
        <v>100</v>
      </c>
      <c r="L394" s="43"/>
      <c r="M394" s="43"/>
      <c r="N394" s="44">
        <f t="shared" si="15"/>
        <v>0</v>
      </c>
      <c r="O394" s="28">
        <v>16</v>
      </c>
      <c r="P394" s="28">
        <v>45</v>
      </c>
      <c r="Q394" s="17" t="s">
        <v>32</v>
      </c>
      <c r="R394" s="40" t="s">
        <v>259</v>
      </c>
      <c r="S394" s="49" t="s">
        <v>34</v>
      </c>
      <c r="T394" s="50" t="s">
        <v>35</v>
      </c>
      <c r="U394" s="51"/>
    </row>
    <row r="395" ht="49" customHeight="1" spans="1:21">
      <c r="A395" s="16">
        <v>392</v>
      </c>
      <c r="B395" s="16">
        <v>2024</v>
      </c>
      <c r="C395" s="28" t="s">
        <v>1112</v>
      </c>
      <c r="D395" s="28" t="s">
        <v>26</v>
      </c>
      <c r="E395" s="40" t="s">
        <v>168</v>
      </c>
      <c r="F395" s="40" t="s">
        <v>28</v>
      </c>
      <c r="G395" s="28" t="s">
        <v>1100</v>
      </c>
      <c r="H395" s="28" t="s">
        <v>1108</v>
      </c>
      <c r="I395" s="28" t="s">
        <v>1113</v>
      </c>
      <c r="J395" s="43">
        <v>30</v>
      </c>
      <c r="K395" s="43">
        <v>30</v>
      </c>
      <c r="L395" s="43"/>
      <c r="M395" s="43"/>
      <c r="N395" s="44">
        <f t="shared" si="15"/>
        <v>0</v>
      </c>
      <c r="O395" s="28">
        <v>50</v>
      </c>
      <c r="P395" s="28">
        <v>160</v>
      </c>
      <c r="Q395" s="17" t="s">
        <v>32</v>
      </c>
      <c r="R395" s="40" t="s">
        <v>1114</v>
      </c>
      <c r="S395" s="49" t="s">
        <v>34</v>
      </c>
      <c r="T395" s="50" t="s">
        <v>35</v>
      </c>
      <c r="U395" s="51"/>
    </row>
    <row r="396" ht="49" customHeight="1" spans="1:21">
      <c r="A396" s="16">
        <v>393</v>
      </c>
      <c r="B396" s="16">
        <v>2024</v>
      </c>
      <c r="C396" s="28" t="s">
        <v>1115</v>
      </c>
      <c r="D396" s="28" t="s">
        <v>26</v>
      </c>
      <c r="E396" s="40" t="s">
        <v>94</v>
      </c>
      <c r="F396" s="40" t="s">
        <v>28</v>
      </c>
      <c r="G396" s="28" t="s">
        <v>1100</v>
      </c>
      <c r="H396" s="28" t="s">
        <v>1116</v>
      </c>
      <c r="I396" s="28" t="s">
        <v>1117</v>
      </c>
      <c r="J396" s="43">
        <v>50</v>
      </c>
      <c r="K396" s="43">
        <v>50</v>
      </c>
      <c r="L396" s="43"/>
      <c r="M396" s="43"/>
      <c r="N396" s="44">
        <f t="shared" si="15"/>
        <v>0</v>
      </c>
      <c r="O396" s="28">
        <v>50</v>
      </c>
      <c r="P396" s="28">
        <v>55</v>
      </c>
      <c r="Q396" s="17" t="s">
        <v>32</v>
      </c>
      <c r="R396" s="40" t="s">
        <v>1058</v>
      </c>
      <c r="S396" s="49" t="s">
        <v>34</v>
      </c>
      <c r="T396" s="50" t="s">
        <v>35</v>
      </c>
      <c r="U396" s="51"/>
    </row>
    <row r="397" ht="49" customHeight="1" spans="1:21">
      <c r="A397" s="16">
        <v>394</v>
      </c>
      <c r="B397" s="16">
        <v>2024</v>
      </c>
      <c r="C397" s="28" t="s">
        <v>1118</v>
      </c>
      <c r="D397" s="28" t="s">
        <v>26</v>
      </c>
      <c r="E397" s="40" t="s">
        <v>37</v>
      </c>
      <c r="F397" s="40" t="s">
        <v>38</v>
      </c>
      <c r="G397" s="28" t="s">
        <v>1100</v>
      </c>
      <c r="H397" s="28" t="s">
        <v>1116</v>
      </c>
      <c r="I397" s="28" t="s">
        <v>1119</v>
      </c>
      <c r="J397" s="43">
        <v>28.6</v>
      </c>
      <c r="K397" s="43">
        <v>28.6</v>
      </c>
      <c r="L397" s="43"/>
      <c r="M397" s="43"/>
      <c r="N397" s="44">
        <f t="shared" si="15"/>
        <v>0</v>
      </c>
      <c r="O397" s="28">
        <v>5</v>
      </c>
      <c r="P397" s="28">
        <v>20</v>
      </c>
      <c r="Q397" s="17" t="s">
        <v>32</v>
      </c>
      <c r="R397" s="40" t="s">
        <v>50</v>
      </c>
      <c r="S397" s="49" t="s">
        <v>34</v>
      </c>
      <c r="T397" s="50" t="s">
        <v>42</v>
      </c>
      <c r="U397" s="51"/>
    </row>
    <row r="398" ht="49" customHeight="1" spans="1:21">
      <c r="A398" s="16">
        <v>395</v>
      </c>
      <c r="B398" s="16">
        <v>2024</v>
      </c>
      <c r="C398" s="28" t="s">
        <v>1120</v>
      </c>
      <c r="D398" s="28" t="s">
        <v>26</v>
      </c>
      <c r="E398" s="40" t="s">
        <v>98</v>
      </c>
      <c r="F398" s="40" t="s">
        <v>99</v>
      </c>
      <c r="G398" s="28" t="s">
        <v>1100</v>
      </c>
      <c r="H398" s="28" t="s">
        <v>1121</v>
      </c>
      <c r="I398" s="28" t="s">
        <v>1122</v>
      </c>
      <c r="J398" s="43">
        <v>50</v>
      </c>
      <c r="K398" s="43">
        <v>50</v>
      </c>
      <c r="L398" s="43"/>
      <c r="M398" s="43"/>
      <c r="N398" s="44">
        <f t="shared" si="15"/>
        <v>0</v>
      </c>
      <c r="O398" s="28">
        <v>50</v>
      </c>
      <c r="P398" s="28">
        <v>120</v>
      </c>
      <c r="Q398" s="17" t="s">
        <v>32</v>
      </c>
      <c r="R398" s="40" t="s">
        <v>259</v>
      </c>
      <c r="S398" s="49" t="s">
        <v>34</v>
      </c>
      <c r="T398" s="50" t="s">
        <v>35</v>
      </c>
      <c r="U398" s="51"/>
    </row>
    <row r="399" ht="49" customHeight="1" spans="1:21">
      <c r="A399" s="16">
        <v>396</v>
      </c>
      <c r="B399" s="16">
        <v>2024</v>
      </c>
      <c r="C399" s="28" t="s">
        <v>1123</v>
      </c>
      <c r="D399" s="28" t="s">
        <v>26</v>
      </c>
      <c r="E399" s="40" t="s">
        <v>37</v>
      </c>
      <c r="F399" s="40" t="s">
        <v>38</v>
      </c>
      <c r="G399" s="28" t="s">
        <v>1100</v>
      </c>
      <c r="H399" s="28" t="s">
        <v>1124</v>
      </c>
      <c r="I399" s="28" t="s">
        <v>1125</v>
      </c>
      <c r="J399" s="43">
        <v>89.7</v>
      </c>
      <c r="K399" s="43">
        <v>89.7</v>
      </c>
      <c r="L399" s="43"/>
      <c r="M399" s="43"/>
      <c r="N399" s="44">
        <f t="shared" si="15"/>
        <v>0</v>
      </c>
      <c r="O399" s="28">
        <v>6</v>
      </c>
      <c r="P399" s="28">
        <v>25</v>
      </c>
      <c r="Q399" s="17" t="s">
        <v>32</v>
      </c>
      <c r="R399" s="40" t="s">
        <v>190</v>
      </c>
      <c r="S399" s="49" t="s">
        <v>34</v>
      </c>
      <c r="T399" s="50" t="s">
        <v>42</v>
      </c>
      <c r="U399" s="51"/>
    </row>
    <row r="400" ht="49" customHeight="1" spans="1:21">
      <c r="A400" s="16">
        <v>397</v>
      </c>
      <c r="B400" s="16">
        <v>2024</v>
      </c>
      <c r="C400" s="28" t="s">
        <v>1126</v>
      </c>
      <c r="D400" s="28" t="s">
        <v>26</v>
      </c>
      <c r="E400" s="40" t="s">
        <v>94</v>
      </c>
      <c r="F400" s="40" t="s">
        <v>28</v>
      </c>
      <c r="G400" s="28" t="s">
        <v>1100</v>
      </c>
      <c r="H400" s="28" t="s">
        <v>1124</v>
      </c>
      <c r="I400" s="28" t="s">
        <v>1127</v>
      </c>
      <c r="J400" s="43">
        <v>200</v>
      </c>
      <c r="K400" s="43">
        <v>200</v>
      </c>
      <c r="L400" s="43"/>
      <c r="M400" s="43"/>
      <c r="N400" s="44">
        <f t="shared" si="15"/>
        <v>0</v>
      </c>
      <c r="O400" s="28">
        <v>30</v>
      </c>
      <c r="P400" s="28">
        <v>130</v>
      </c>
      <c r="Q400" s="17" t="s">
        <v>32</v>
      </c>
      <c r="R400" s="40" t="s">
        <v>259</v>
      </c>
      <c r="S400" s="49" t="s">
        <v>34</v>
      </c>
      <c r="T400" s="50" t="s">
        <v>35</v>
      </c>
      <c r="U400" s="51"/>
    </row>
    <row r="401" ht="49" customHeight="1" spans="1:21">
      <c r="A401" s="16">
        <v>398</v>
      </c>
      <c r="B401" s="16">
        <v>2024</v>
      </c>
      <c r="C401" s="28" t="s">
        <v>1128</v>
      </c>
      <c r="D401" s="28" t="s">
        <v>26</v>
      </c>
      <c r="E401" s="40" t="s">
        <v>94</v>
      </c>
      <c r="F401" s="40" t="s">
        <v>28</v>
      </c>
      <c r="G401" s="28" t="s">
        <v>1100</v>
      </c>
      <c r="H401" s="28" t="s">
        <v>1129</v>
      </c>
      <c r="I401" s="28" t="s">
        <v>1130</v>
      </c>
      <c r="J401" s="43">
        <v>100</v>
      </c>
      <c r="K401" s="43">
        <v>100</v>
      </c>
      <c r="L401" s="43"/>
      <c r="M401" s="43"/>
      <c r="N401" s="44">
        <f t="shared" si="15"/>
        <v>0</v>
      </c>
      <c r="O401" s="28">
        <v>16</v>
      </c>
      <c r="P401" s="28">
        <v>45</v>
      </c>
      <c r="Q401" s="17" t="s">
        <v>32</v>
      </c>
      <c r="R401" s="40" t="s">
        <v>259</v>
      </c>
      <c r="S401" s="49" t="s">
        <v>34</v>
      </c>
      <c r="T401" s="50" t="s">
        <v>35</v>
      </c>
      <c r="U401" s="51"/>
    </row>
    <row r="402" ht="49" customHeight="1" spans="1:21">
      <c r="A402" s="16">
        <v>399</v>
      </c>
      <c r="B402" s="16">
        <v>2024</v>
      </c>
      <c r="C402" s="28" t="s">
        <v>1131</v>
      </c>
      <c r="D402" s="28" t="s">
        <v>26</v>
      </c>
      <c r="E402" s="40" t="s">
        <v>37</v>
      </c>
      <c r="F402" s="40" t="s">
        <v>38</v>
      </c>
      <c r="G402" s="28" t="s">
        <v>1100</v>
      </c>
      <c r="H402" s="28" t="s">
        <v>1129</v>
      </c>
      <c r="I402" s="28" t="s">
        <v>1132</v>
      </c>
      <c r="J402" s="43">
        <v>94.77</v>
      </c>
      <c r="K402" s="43">
        <v>94.77</v>
      </c>
      <c r="L402" s="43"/>
      <c r="M402" s="43"/>
      <c r="N402" s="44">
        <f t="shared" si="15"/>
        <v>0</v>
      </c>
      <c r="O402" s="28">
        <v>24</v>
      </c>
      <c r="P402" s="28">
        <v>96</v>
      </c>
      <c r="Q402" s="17" t="s">
        <v>32</v>
      </c>
      <c r="R402" s="40" t="s">
        <v>887</v>
      </c>
      <c r="S402" s="49" t="s">
        <v>34</v>
      </c>
      <c r="T402" s="50" t="s">
        <v>42</v>
      </c>
      <c r="U402" s="51"/>
    </row>
    <row r="403" ht="49" customHeight="1" spans="1:21">
      <c r="A403" s="16">
        <v>400</v>
      </c>
      <c r="B403" s="16">
        <v>2024</v>
      </c>
      <c r="C403" s="28" t="s">
        <v>1133</v>
      </c>
      <c r="D403" s="28" t="s">
        <v>26</v>
      </c>
      <c r="E403" s="40" t="s">
        <v>98</v>
      </c>
      <c r="F403" s="40" t="s">
        <v>99</v>
      </c>
      <c r="G403" s="28" t="s">
        <v>1100</v>
      </c>
      <c r="H403" s="28" t="s">
        <v>1134</v>
      </c>
      <c r="I403" s="28" t="s">
        <v>1135</v>
      </c>
      <c r="J403" s="43">
        <v>50</v>
      </c>
      <c r="K403" s="43">
        <v>50</v>
      </c>
      <c r="L403" s="43"/>
      <c r="M403" s="43"/>
      <c r="N403" s="44">
        <f t="shared" si="15"/>
        <v>0</v>
      </c>
      <c r="O403" s="28">
        <v>15</v>
      </c>
      <c r="P403" s="28">
        <v>46</v>
      </c>
      <c r="Q403" s="17" t="s">
        <v>32</v>
      </c>
      <c r="R403" s="40" t="s">
        <v>118</v>
      </c>
      <c r="S403" s="49" t="s">
        <v>34</v>
      </c>
      <c r="T403" s="50" t="s">
        <v>35</v>
      </c>
      <c r="U403" s="51"/>
    </row>
    <row r="404" ht="49" customHeight="1" spans="1:21">
      <c r="A404" s="16">
        <v>401</v>
      </c>
      <c r="B404" s="16">
        <v>2024</v>
      </c>
      <c r="C404" s="28" t="s">
        <v>1136</v>
      </c>
      <c r="D404" s="28" t="s">
        <v>26</v>
      </c>
      <c r="E404" s="40" t="s">
        <v>94</v>
      </c>
      <c r="F404" s="40" t="s">
        <v>28</v>
      </c>
      <c r="G404" s="28" t="s">
        <v>1100</v>
      </c>
      <c r="H404" s="28" t="s">
        <v>1137</v>
      </c>
      <c r="I404" s="28" t="s">
        <v>1138</v>
      </c>
      <c r="J404" s="43">
        <v>50</v>
      </c>
      <c r="K404" s="43">
        <v>50</v>
      </c>
      <c r="L404" s="43"/>
      <c r="M404" s="43"/>
      <c r="N404" s="44">
        <f t="shared" si="15"/>
        <v>0</v>
      </c>
      <c r="O404" s="28">
        <v>55</v>
      </c>
      <c r="P404" s="28">
        <v>270</v>
      </c>
      <c r="Q404" s="17" t="s">
        <v>32</v>
      </c>
      <c r="R404" s="40" t="s">
        <v>272</v>
      </c>
      <c r="S404" s="49" t="s">
        <v>34</v>
      </c>
      <c r="T404" s="50" t="s">
        <v>35</v>
      </c>
      <c r="U404" s="51"/>
    </row>
    <row r="405" ht="49" customHeight="1" spans="1:21">
      <c r="A405" s="16">
        <v>402</v>
      </c>
      <c r="B405" s="16">
        <v>2024</v>
      </c>
      <c r="C405" s="28" t="s">
        <v>1139</v>
      </c>
      <c r="D405" s="28" t="s">
        <v>26</v>
      </c>
      <c r="E405" s="40" t="s">
        <v>37</v>
      </c>
      <c r="F405" s="40" t="s">
        <v>38</v>
      </c>
      <c r="G405" s="28" t="s">
        <v>1100</v>
      </c>
      <c r="H405" s="28" t="s">
        <v>1137</v>
      </c>
      <c r="I405" s="28" t="s">
        <v>1140</v>
      </c>
      <c r="J405" s="43">
        <v>72</v>
      </c>
      <c r="K405" s="43">
        <v>72</v>
      </c>
      <c r="L405" s="43"/>
      <c r="M405" s="43"/>
      <c r="N405" s="44">
        <f t="shared" si="15"/>
        <v>0</v>
      </c>
      <c r="O405" s="28">
        <v>25</v>
      </c>
      <c r="P405" s="28">
        <v>92</v>
      </c>
      <c r="Q405" s="17" t="s">
        <v>32</v>
      </c>
      <c r="R405" s="40" t="s">
        <v>1141</v>
      </c>
      <c r="S405" s="49" t="s">
        <v>34</v>
      </c>
      <c r="T405" s="50" t="s">
        <v>42</v>
      </c>
      <c r="U405" s="51"/>
    </row>
    <row r="406" ht="49" customHeight="1" spans="1:21">
      <c r="A406" s="16">
        <v>403</v>
      </c>
      <c r="B406" s="16">
        <v>2024</v>
      </c>
      <c r="C406" s="28" t="s">
        <v>1142</v>
      </c>
      <c r="D406" s="28" t="s">
        <v>26</v>
      </c>
      <c r="E406" s="40" t="s">
        <v>152</v>
      </c>
      <c r="F406" s="40" t="s">
        <v>153</v>
      </c>
      <c r="G406" s="28" t="s">
        <v>1100</v>
      </c>
      <c r="H406" s="28" t="s">
        <v>1124</v>
      </c>
      <c r="I406" s="28" t="s">
        <v>1143</v>
      </c>
      <c r="J406" s="43">
        <v>200</v>
      </c>
      <c r="K406" s="43">
        <v>200</v>
      </c>
      <c r="L406" s="43"/>
      <c r="M406" s="43"/>
      <c r="N406" s="44">
        <f t="shared" si="15"/>
        <v>0</v>
      </c>
      <c r="O406" s="28">
        <v>30</v>
      </c>
      <c r="P406" s="28">
        <v>146</v>
      </c>
      <c r="Q406" s="17" t="s">
        <v>32</v>
      </c>
      <c r="R406" s="40" t="s">
        <v>58</v>
      </c>
      <c r="S406" s="49" t="s">
        <v>34</v>
      </c>
      <c r="T406" s="50" t="s">
        <v>35</v>
      </c>
      <c r="U406" s="51"/>
    </row>
    <row r="407" ht="49" customHeight="1" spans="1:21">
      <c r="A407" s="16">
        <v>404</v>
      </c>
      <c r="B407" s="16">
        <v>2024</v>
      </c>
      <c r="C407" s="28" t="s">
        <v>1144</v>
      </c>
      <c r="D407" s="28" t="s">
        <v>26</v>
      </c>
      <c r="E407" s="40" t="s">
        <v>27</v>
      </c>
      <c r="F407" s="40" t="s">
        <v>28</v>
      </c>
      <c r="G407" s="28" t="s">
        <v>1100</v>
      </c>
      <c r="H407" s="28" t="s">
        <v>1145</v>
      </c>
      <c r="I407" s="28" t="s">
        <v>31</v>
      </c>
      <c r="J407" s="43">
        <v>84</v>
      </c>
      <c r="K407" s="43">
        <v>84</v>
      </c>
      <c r="L407" s="43"/>
      <c r="M407" s="43"/>
      <c r="N407" s="44">
        <v>0</v>
      </c>
      <c r="O407" s="28">
        <v>296</v>
      </c>
      <c r="P407" s="28">
        <v>843</v>
      </c>
      <c r="Q407" s="17" t="s">
        <v>32</v>
      </c>
      <c r="R407" s="40" t="s">
        <v>1146</v>
      </c>
      <c r="S407" s="49" t="s">
        <v>34</v>
      </c>
      <c r="T407" s="50" t="s">
        <v>35</v>
      </c>
      <c r="U407" s="51"/>
    </row>
    <row r="408" ht="49" customHeight="1" spans="1:21">
      <c r="A408" s="16">
        <v>405</v>
      </c>
      <c r="B408" s="16">
        <v>2024</v>
      </c>
      <c r="C408" s="28" t="s">
        <v>1147</v>
      </c>
      <c r="D408" s="28" t="s">
        <v>26</v>
      </c>
      <c r="E408" s="40" t="s">
        <v>348</v>
      </c>
      <c r="F408" s="40" t="s">
        <v>134</v>
      </c>
      <c r="G408" s="28" t="s">
        <v>1100</v>
      </c>
      <c r="H408" s="28" t="s">
        <v>1148</v>
      </c>
      <c r="I408" s="28" t="s">
        <v>1149</v>
      </c>
      <c r="J408" s="43">
        <v>250</v>
      </c>
      <c r="K408" s="43">
        <v>200</v>
      </c>
      <c r="L408" s="43"/>
      <c r="M408" s="43"/>
      <c r="N408" s="44">
        <v>50</v>
      </c>
      <c r="O408" s="28">
        <v>40</v>
      </c>
      <c r="P408" s="28">
        <v>100</v>
      </c>
      <c r="Q408" s="17" t="s">
        <v>32</v>
      </c>
      <c r="R408" s="40" t="s">
        <v>92</v>
      </c>
      <c r="S408" s="49" t="s">
        <v>34</v>
      </c>
      <c r="T408" s="50" t="s">
        <v>42</v>
      </c>
      <c r="U408" s="51"/>
    </row>
    <row r="409" ht="49" customHeight="1" spans="1:21">
      <c r="A409" s="16">
        <v>406</v>
      </c>
      <c r="B409" s="16">
        <v>2024</v>
      </c>
      <c r="C409" s="28" t="s">
        <v>1150</v>
      </c>
      <c r="D409" s="28" t="s">
        <v>26</v>
      </c>
      <c r="E409" s="40" t="s">
        <v>152</v>
      </c>
      <c r="F409" s="40" t="s">
        <v>153</v>
      </c>
      <c r="G409" s="28" t="s">
        <v>1100</v>
      </c>
      <c r="H409" s="28" t="s">
        <v>1137</v>
      </c>
      <c r="I409" s="28" t="s">
        <v>1151</v>
      </c>
      <c r="J409" s="43">
        <v>500</v>
      </c>
      <c r="K409" s="43">
        <v>500</v>
      </c>
      <c r="L409" s="43"/>
      <c r="M409" s="43"/>
      <c r="N409" s="44">
        <v>0</v>
      </c>
      <c r="O409" s="28">
        <v>50</v>
      </c>
      <c r="P409" s="28">
        <v>140</v>
      </c>
      <c r="Q409" s="17" t="s">
        <v>32</v>
      </c>
      <c r="R409" s="40" t="s">
        <v>259</v>
      </c>
      <c r="S409" s="49" t="s">
        <v>34</v>
      </c>
      <c r="T409" s="50" t="s">
        <v>35</v>
      </c>
      <c r="U409" s="51"/>
    </row>
    <row r="410" ht="49" customHeight="1" spans="1:21">
      <c r="A410" s="16">
        <v>407</v>
      </c>
      <c r="B410" s="16">
        <v>2024</v>
      </c>
      <c r="C410" s="28" t="s">
        <v>1152</v>
      </c>
      <c r="D410" s="28" t="s">
        <v>26</v>
      </c>
      <c r="E410" s="40" t="s">
        <v>168</v>
      </c>
      <c r="F410" s="40" t="s">
        <v>28</v>
      </c>
      <c r="G410" s="28" t="s">
        <v>1100</v>
      </c>
      <c r="H410" s="28" t="s">
        <v>1153</v>
      </c>
      <c r="I410" s="28" t="s">
        <v>1154</v>
      </c>
      <c r="J410" s="43">
        <v>150</v>
      </c>
      <c r="K410" s="43">
        <v>150</v>
      </c>
      <c r="L410" s="43"/>
      <c r="M410" s="43"/>
      <c r="N410" s="44">
        <f>J410-K410</f>
        <v>0</v>
      </c>
      <c r="O410" s="28">
        <v>80</v>
      </c>
      <c r="P410" s="28">
        <v>210</v>
      </c>
      <c r="Q410" s="17" t="s">
        <v>32</v>
      </c>
      <c r="R410" s="40" t="s">
        <v>172</v>
      </c>
      <c r="S410" s="49" t="s">
        <v>34</v>
      </c>
      <c r="T410" s="50" t="s">
        <v>35</v>
      </c>
      <c r="U410" s="51"/>
    </row>
    <row r="411" ht="49" customHeight="1" spans="1:21">
      <c r="A411" s="16">
        <v>408</v>
      </c>
      <c r="B411" s="16">
        <v>2024</v>
      </c>
      <c r="C411" s="28" t="s">
        <v>1155</v>
      </c>
      <c r="D411" s="28" t="s">
        <v>26</v>
      </c>
      <c r="E411" s="40" t="s">
        <v>94</v>
      </c>
      <c r="F411" s="40" t="s">
        <v>28</v>
      </c>
      <c r="G411" s="28" t="s">
        <v>1100</v>
      </c>
      <c r="H411" s="28" t="s">
        <v>1156</v>
      </c>
      <c r="I411" s="28" t="s">
        <v>1157</v>
      </c>
      <c r="J411" s="43">
        <v>400</v>
      </c>
      <c r="K411" s="43">
        <v>400</v>
      </c>
      <c r="L411" s="43"/>
      <c r="M411" s="43"/>
      <c r="N411" s="44">
        <f>J411-K411</f>
        <v>0</v>
      </c>
      <c r="O411" s="28">
        <v>30</v>
      </c>
      <c r="P411" s="28">
        <v>90</v>
      </c>
      <c r="Q411" s="17" t="s">
        <v>32</v>
      </c>
      <c r="R411" s="40" t="s">
        <v>259</v>
      </c>
      <c r="S411" s="49" t="s">
        <v>34</v>
      </c>
      <c r="T411" s="50" t="s">
        <v>35</v>
      </c>
      <c r="U411" s="51"/>
    </row>
    <row r="412" ht="49" customHeight="1" spans="1:21">
      <c r="A412" s="16">
        <v>409</v>
      </c>
      <c r="B412" s="16">
        <v>2024</v>
      </c>
      <c r="C412" s="28" t="s">
        <v>1158</v>
      </c>
      <c r="D412" s="28" t="s">
        <v>26</v>
      </c>
      <c r="E412" s="40" t="s">
        <v>94</v>
      </c>
      <c r="F412" s="40" t="s">
        <v>28</v>
      </c>
      <c r="G412" s="28" t="s">
        <v>1100</v>
      </c>
      <c r="H412" s="28" t="s">
        <v>1159</v>
      </c>
      <c r="I412" s="28" t="s">
        <v>1160</v>
      </c>
      <c r="J412" s="43">
        <v>500</v>
      </c>
      <c r="K412" s="43">
        <v>500</v>
      </c>
      <c r="L412" s="43"/>
      <c r="M412" s="43"/>
      <c r="N412" s="44">
        <v>0</v>
      </c>
      <c r="O412" s="28">
        <v>50</v>
      </c>
      <c r="P412" s="28">
        <v>110</v>
      </c>
      <c r="Q412" s="17" t="s">
        <v>32</v>
      </c>
      <c r="R412" s="40" t="s">
        <v>259</v>
      </c>
      <c r="S412" s="49" t="s">
        <v>34</v>
      </c>
      <c r="T412" s="50" t="s">
        <v>35</v>
      </c>
      <c r="U412" s="51"/>
    </row>
    <row r="413" ht="49" customHeight="1" spans="1:21">
      <c r="A413" s="16">
        <v>410</v>
      </c>
      <c r="B413" s="16">
        <v>2024</v>
      </c>
      <c r="C413" s="28" t="s">
        <v>1161</v>
      </c>
      <c r="D413" s="28" t="s">
        <v>26</v>
      </c>
      <c r="E413" s="40" t="s">
        <v>94</v>
      </c>
      <c r="F413" s="40" t="s">
        <v>28</v>
      </c>
      <c r="G413" s="28" t="s">
        <v>1100</v>
      </c>
      <c r="H413" s="28" t="s">
        <v>1108</v>
      </c>
      <c r="I413" s="28" t="s">
        <v>1162</v>
      </c>
      <c r="J413" s="43">
        <v>300</v>
      </c>
      <c r="K413" s="43">
        <v>300</v>
      </c>
      <c r="L413" s="43"/>
      <c r="M413" s="43"/>
      <c r="N413" s="44">
        <f>J413-K413</f>
        <v>0</v>
      </c>
      <c r="O413" s="28">
        <v>60</v>
      </c>
      <c r="P413" s="28">
        <v>170</v>
      </c>
      <c r="Q413" s="17" t="s">
        <v>32</v>
      </c>
      <c r="R413" s="40" t="s">
        <v>259</v>
      </c>
      <c r="S413" s="49" t="s">
        <v>34</v>
      </c>
      <c r="T413" s="50" t="s">
        <v>35</v>
      </c>
      <c r="U413" s="51"/>
    </row>
    <row r="414" ht="49" customHeight="1" spans="1:21">
      <c r="A414" s="16">
        <v>411</v>
      </c>
      <c r="B414" s="16">
        <v>2024</v>
      </c>
      <c r="C414" s="28" t="s">
        <v>1163</v>
      </c>
      <c r="D414" s="28" t="s">
        <v>26</v>
      </c>
      <c r="E414" s="40" t="s">
        <v>94</v>
      </c>
      <c r="F414" s="40" t="s">
        <v>28</v>
      </c>
      <c r="G414" s="28" t="s">
        <v>1100</v>
      </c>
      <c r="H414" s="28" t="s">
        <v>1108</v>
      </c>
      <c r="I414" s="28" t="s">
        <v>1164</v>
      </c>
      <c r="J414" s="43">
        <v>500</v>
      </c>
      <c r="K414" s="43">
        <v>500</v>
      </c>
      <c r="L414" s="43"/>
      <c r="M414" s="43"/>
      <c r="N414" s="44">
        <v>0</v>
      </c>
      <c r="O414" s="28">
        <v>60</v>
      </c>
      <c r="P414" s="28">
        <v>170</v>
      </c>
      <c r="Q414" s="17" t="s">
        <v>32</v>
      </c>
      <c r="R414" s="40" t="s">
        <v>259</v>
      </c>
      <c r="S414" s="49" t="s">
        <v>34</v>
      </c>
      <c r="T414" s="50" t="s">
        <v>35</v>
      </c>
      <c r="U414" s="51"/>
    </row>
    <row r="415" ht="49" customHeight="1" spans="1:21">
      <c r="A415" s="16">
        <v>412</v>
      </c>
      <c r="B415" s="16">
        <v>2024</v>
      </c>
      <c r="C415" s="28" t="s">
        <v>1165</v>
      </c>
      <c r="D415" s="28" t="s">
        <v>26</v>
      </c>
      <c r="E415" s="40" t="s">
        <v>1166</v>
      </c>
      <c r="F415" s="40" t="s">
        <v>28</v>
      </c>
      <c r="G415" s="28" t="s">
        <v>1167</v>
      </c>
      <c r="H415" s="28" t="s">
        <v>1168</v>
      </c>
      <c r="I415" s="28" t="s">
        <v>1169</v>
      </c>
      <c r="J415" s="43">
        <v>500</v>
      </c>
      <c r="K415" s="43">
        <v>500</v>
      </c>
      <c r="L415" s="43">
        <v>0</v>
      </c>
      <c r="M415" s="43">
        <v>0</v>
      </c>
      <c r="N415" s="44">
        <v>0</v>
      </c>
      <c r="O415" s="28">
        <v>160</v>
      </c>
      <c r="P415" s="28">
        <v>500</v>
      </c>
      <c r="Q415" s="17" t="s">
        <v>32</v>
      </c>
      <c r="R415" s="40" t="s">
        <v>1170</v>
      </c>
      <c r="S415" s="49" t="s">
        <v>34</v>
      </c>
      <c r="T415" s="50" t="s">
        <v>35</v>
      </c>
      <c r="U415" s="51"/>
    </row>
    <row r="416" ht="49" customHeight="1" spans="1:21">
      <c r="A416" s="16">
        <v>413</v>
      </c>
      <c r="B416" s="16">
        <v>2024</v>
      </c>
      <c r="C416" s="28" t="s">
        <v>1171</v>
      </c>
      <c r="D416" s="28" t="s">
        <v>26</v>
      </c>
      <c r="E416" s="40" t="s">
        <v>1166</v>
      </c>
      <c r="F416" s="40" t="s">
        <v>28</v>
      </c>
      <c r="G416" s="28" t="s">
        <v>1167</v>
      </c>
      <c r="H416" s="28" t="s">
        <v>1172</v>
      </c>
      <c r="I416" s="28" t="s">
        <v>1173</v>
      </c>
      <c r="J416" s="43">
        <v>240</v>
      </c>
      <c r="K416" s="43">
        <v>240</v>
      </c>
      <c r="L416" s="43"/>
      <c r="M416" s="43"/>
      <c r="N416" s="44"/>
      <c r="O416" s="28">
        <v>800</v>
      </c>
      <c r="P416" s="28">
        <v>2000</v>
      </c>
      <c r="Q416" s="17" t="s">
        <v>32</v>
      </c>
      <c r="R416" s="40" t="s">
        <v>1174</v>
      </c>
      <c r="S416" s="49" t="s">
        <v>34</v>
      </c>
      <c r="T416" s="50" t="s">
        <v>35</v>
      </c>
      <c r="U416" s="51"/>
    </row>
    <row r="417" ht="49" customHeight="1" spans="1:21">
      <c r="A417" s="16">
        <v>414</v>
      </c>
      <c r="B417" s="16">
        <v>2024</v>
      </c>
      <c r="C417" s="28" t="s">
        <v>1175</v>
      </c>
      <c r="D417" s="28" t="s">
        <v>26</v>
      </c>
      <c r="E417" s="40" t="s">
        <v>1166</v>
      </c>
      <c r="F417" s="40" t="s">
        <v>28</v>
      </c>
      <c r="G417" s="28" t="s">
        <v>1167</v>
      </c>
      <c r="H417" s="28" t="s">
        <v>1168</v>
      </c>
      <c r="I417" s="28" t="s">
        <v>1176</v>
      </c>
      <c r="J417" s="43">
        <v>2000</v>
      </c>
      <c r="K417" s="43">
        <v>1000</v>
      </c>
      <c r="L417" s="43">
        <v>0</v>
      </c>
      <c r="M417" s="43">
        <v>0</v>
      </c>
      <c r="N417" s="44">
        <v>1000</v>
      </c>
      <c r="O417" s="28">
        <v>80</v>
      </c>
      <c r="P417" s="28">
        <v>245</v>
      </c>
      <c r="Q417" s="17" t="s">
        <v>32</v>
      </c>
      <c r="R417" s="40" t="s">
        <v>300</v>
      </c>
      <c r="S417" s="49" t="s">
        <v>34</v>
      </c>
      <c r="T417" s="50" t="s">
        <v>35</v>
      </c>
      <c r="U417" s="51"/>
    </row>
    <row r="418" ht="49" customHeight="1" spans="1:21">
      <c r="A418" s="16">
        <v>415</v>
      </c>
      <c r="B418" s="16">
        <v>2024</v>
      </c>
      <c r="C418" s="28" t="s">
        <v>1177</v>
      </c>
      <c r="D418" s="28" t="s">
        <v>1178</v>
      </c>
      <c r="E418" s="40" t="s">
        <v>1166</v>
      </c>
      <c r="F418" s="40" t="s">
        <v>28</v>
      </c>
      <c r="G418" s="28" t="s">
        <v>1167</v>
      </c>
      <c r="H418" s="28" t="s">
        <v>1168</v>
      </c>
      <c r="I418" s="28" t="s">
        <v>1179</v>
      </c>
      <c r="J418" s="43">
        <v>3300</v>
      </c>
      <c r="K418" s="43">
        <v>3300</v>
      </c>
      <c r="L418" s="43">
        <v>0</v>
      </c>
      <c r="M418" s="43">
        <v>0</v>
      </c>
      <c r="N418" s="44">
        <v>0</v>
      </c>
      <c r="O418" s="28" t="s">
        <v>1180</v>
      </c>
      <c r="P418" s="28" t="s">
        <v>1181</v>
      </c>
      <c r="Q418" s="17" t="s">
        <v>32</v>
      </c>
      <c r="R418" s="40" t="s">
        <v>1182</v>
      </c>
      <c r="S418" s="49" t="s">
        <v>34</v>
      </c>
      <c r="T418" s="50" t="s">
        <v>35</v>
      </c>
      <c r="U418" s="51"/>
    </row>
    <row r="419" ht="49" customHeight="1" spans="1:21">
      <c r="A419" s="16">
        <v>416</v>
      </c>
      <c r="B419" s="16">
        <v>2024</v>
      </c>
      <c r="C419" s="28" t="s">
        <v>1183</v>
      </c>
      <c r="D419" s="28" t="s">
        <v>26</v>
      </c>
      <c r="E419" s="40" t="s">
        <v>1166</v>
      </c>
      <c r="F419" s="40" t="s">
        <v>28</v>
      </c>
      <c r="G419" s="28" t="s">
        <v>1167</v>
      </c>
      <c r="H419" s="28" t="s">
        <v>1168</v>
      </c>
      <c r="I419" s="28" t="s">
        <v>1184</v>
      </c>
      <c r="J419" s="43">
        <v>300</v>
      </c>
      <c r="K419" s="43">
        <v>300</v>
      </c>
      <c r="L419" s="43">
        <v>0</v>
      </c>
      <c r="M419" s="43">
        <v>0</v>
      </c>
      <c r="N419" s="44">
        <v>0</v>
      </c>
      <c r="O419" s="28">
        <v>500</v>
      </c>
      <c r="P419" s="28">
        <v>1550</v>
      </c>
      <c r="Q419" s="17" t="s">
        <v>32</v>
      </c>
      <c r="R419" s="40" t="s">
        <v>172</v>
      </c>
      <c r="S419" s="49" t="s">
        <v>34</v>
      </c>
      <c r="T419" s="50" t="s">
        <v>35</v>
      </c>
      <c r="U419" s="51"/>
    </row>
    <row r="420" ht="49" customHeight="1" spans="1:21">
      <c r="A420" s="16">
        <v>417</v>
      </c>
      <c r="B420" s="16">
        <v>2024</v>
      </c>
      <c r="C420" s="28" t="s">
        <v>1185</v>
      </c>
      <c r="D420" s="28" t="s">
        <v>26</v>
      </c>
      <c r="E420" s="40" t="s">
        <v>1186</v>
      </c>
      <c r="F420" s="40" t="s">
        <v>1187</v>
      </c>
      <c r="G420" s="28" t="s">
        <v>1188</v>
      </c>
      <c r="H420" s="28" t="s">
        <v>1172</v>
      </c>
      <c r="I420" s="28" t="s">
        <v>1189</v>
      </c>
      <c r="J420" s="43">
        <v>700</v>
      </c>
      <c r="K420" s="43">
        <v>700</v>
      </c>
      <c r="L420" s="43"/>
      <c r="M420" s="43"/>
      <c r="N420" s="44"/>
      <c r="O420" s="28"/>
      <c r="P420" s="28">
        <v>2000</v>
      </c>
      <c r="Q420" s="17" t="s">
        <v>32</v>
      </c>
      <c r="R420" s="40" t="s">
        <v>1174</v>
      </c>
      <c r="S420" s="49" t="s">
        <v>34</v>
      </c>
      <c r="T420" s="50" t="s">
        <v>1190</v>
      </c>
      <c r="U420" s="51"/>
    </row>
    <row r="421" ht="49" customHeight="1" spans="1:21">
      <c r="A421" s="16">
        <v>418</v>
      </c>
      <c r="B421" s="16">
        <v>2024</v>
      </c>
      <c r="C421" s="28" t="s">
        <v>1191</v>
      </c>
      <c r="D421" s="28" t="s">
        <v>26</v>
      </c>
      <c r="E421" s="40" t="s">
        <v>1186</v>
      </c>
      <c r="F421" s="40" t="s">
        <v>1192</v>
      </c>
      <c r="G421" s="28" t="s">
        <v>1193</v>
      </c>
      <c r="H421" s="28" t="s">
        <v>1172</v>
      </c>
      <c r="I421" s="28" t="s">
        <v>1194</v>
      </c>
      <c r="J421" s="43">
        <v>40</v>
      </c>
      <c r="K421" s="43">
        <v>40</v>
      </c>
      <c r="L421" s="43"/>
      <c r="M421" s="43"/>
      <c r="N421" s="44"/>
      <c r="O421" s="28"/>
      <c r="P421" s="28">
        <v>100</v>
      </c>
      <c r="Q421" s="17" t="s">
        <v>32</v>
      </c>
      <c r="R421" s="40" t="s">
        <v>300</v>
      </c>
      <c r="S421" s="49" t="s">
        <v>34</v>
      </c>
      <c r="T421" s="49" t="s">
        <v>1195</v>
      </c>
      <c r="U421" s="51"/>
    </row>
    <row r="422" ht="49" customHeight="1" spans="1:21">
      <c r="A422" s="16">
        <v>419</v>
      </c>
      <c r="B422" s="16">
        <v>2024</v>
      </c>
      <c r="C422" s="28" t="s">
        <v>1196</v>
      </c>
      <c r="D422" s="28" t="s">
        <v>26</v>
      </c>
      <c r="E422" s="40" t="s">
        <v>1197</v>
      </c>
      <c r="F422" s="40" t="s">
        <v>1192</v>
      </c>
      <c r="G422" s="28" t="s">
        <v>1193</v>
      </c>
      <c r="H422" s="28" t="s">
        <v>1172</v>
      </c>
      <c r="I422" s="28" t="s">
        <v>1198</v>
      </c>
      <c r="J422" s="43">
        <v>140</v>
      </c>
      <c r="K422" s="43">
        <v>140</v>
      </c>
      <c r="L422" s="43"/>
      <c r="M422" s="43"/>
      <c r="N422" s="44"/>
      <c r="O422" s="28">
        <v>800</v>
      </c>
      <c r="P422" s="28">
        <v>1900</v>
      </c>
      <c r="Q422" s="17" t="s">
        <v>32</v>
      </c>
      <c r="R422" s="40" t="s">
        <v>1199</v>
      </c>
      <c r="S422" s="49" t="s">
        <v>34</v>
      </c>
      <c r="T422" s="50" t="s">
        <v>1200</v>
      </c>
      <c r="U422" s="51"/>
    </row>
    <row r="423" ht="49" customHeight="1" spans="1:21">
      <c r="A423" s="16">
        <v>420</v>
      </c>
      <c r="B423" s="16">
        <v>2024</v>
      </c>
      <c r="C423" s="28" t="s">
        <v>1201</v>
      </c>
      <c r="D423" s="28" t="s">
        <v>26</v>
      </c>
      <c r="E423" s="40" t="s">
        <v>1166</v>
      </c>
      <c r="F423" s="40" t="s">
        <v>1192</v>
      </c>
      <c r="G423" s="28" t="s">
        <v>1193</v>
      </c>
      <c r="H423" s="28" t="s">
        <v>1172</v>
      </c>
      <c r="I423" s="28" t="s">
        <v>1202</v>
      </c>
      <c r="J423" s="43">
        <v>50</v>
      </c>
      <c r="K423" s="43">
        <v>50</v>
      </c>
      <c r="L423" s="43"/>
      <c r="M423" s="43"/>
      <c r="N423" s="44"/>
      <c r="O423" s="28">
        <v>30</v>
      </c>
      <c r="P423" s="28">
        <v>100</v>
      </c>
      <c r="Q423" s="17" t="s">
        <v>32</v>
      </c>
      <c r="R423" s="40" t="s">
        <v>300</v>
      </c>
      <c r="S423" s="49" t="s">
        <v>34</v>
      </c>
      <c r="T423" s="50" t="s">
        <v>1203</v>
      </c>
      <c r="U423" s="51"/>
    </row>
    <row r="424" ht="49" customHeight="1" spans="1:21">
      <c r="A424" s="16">
        <v>421</v>
      </c>
      <c r="B424" s="16">
        <v>2024</v>
      </c>
      <c r="C424" s="28" t="s">
        <v>1204</v>
      </c>
      <c r="D424" s="28" t="s">
        <v>26</v>
      </c>
      <c r="E424" s="40" t="s">
        <v>1205</v>
      </c>
      <c r="F424" s="40" t="s">
        <v>1192</v>
      </c>
      <c r="G424" s="28" t="s">
        <v>1193</v>
      </c>
      <c r="H424" s="28" t="s">
        <v>1172</v>
      </c>
      <c r="I424" s="28" t="s">
        <v>1206</v>
      </c>
      <c r="J424" s="43">
        <v>500</v>
      </c>
      <c r="K424" s="43">
        <v>500</v>
      </c>
      <c r="L424" s="43"/>
      <c r="M424" s="43"/>
      <c r="N424" s="44"/>
      <c r="O424" s="28">
        <v>1000</v>
      </c>
      <c r="P424" s="28"/>
      <c r="Q424" s="17" t="s">
        <v>32</v>
      </c>
      <c r="R424" s="40" t="s">
        <v>1207</v>
      </c>
      <c r="S424" s="49" t="s">
        <v>34</v>
      </c>
      <c r="T424" s="50" t="s">
        <v>1208</v>
      </c>
      <c r="U424" s="51"/>
    </row>
    <row r="425" ht="49" customHeight="1" spans="1:21">
      <c r="A425" s="16">
        <v>422</v>
      </c>
      <c r="B425" s="16">
        <v>2024</v>
      </c>
      <c r="C425" s="28" t="s">
        <v>1209</v>
      </c>
      <c r="D425" s="28" t="s">
        <v>26</v>
      </c>
      <c r="E425" s="40" t="s">
        <v>1210</v>
      </c>
      <c r="F425" s="40" t="s">
        <v>1192</v>
      </c>
      <c r="G425" s="28" t="s">
        <v>1193</v>
      </c>
      <c r="H425" s="28" t="s">
        <v>1172</v>
      </c>
      <c r="I425" s="28" t="s">
        <v>1211</v>
      </c>
      <c r="J425" s="43">
        <v>255</v>
      </c>
      <c r="K425" s="43">
        <v>255</v>
      </c>
      <c r="L425" s="43"/>
      <c r="M425" s="43"/>
      <c r="N425" s="44"/>
      <c r="O425" s="28"/>
      <c r="P425" s="28">
        <v>500</v>
      </c>
      <c r="Q425" s="17" t="s">
        <v>32</v>
      </c>
      <c r="R425" s="40" t="s">
        <v>1212</v>
      </c>
      <c r="S425" s="49" t="s">
        <v>34</v>
      </c>
      <c r="T425" s="50" t="s">
        <v>1213</v>
      </c>
      <c r="U425" s="51"/>
    </row>
    <row r="426" ht="49" customHeight="1" spans="1:21">
      <c r="A426" s="16">
        <v>423</v>
      </c>
      <c r="B426" s="16">
        <v>2024</v>
      </c>
      <c r="C426" s="28" t="s">
        <v>1214</v>
      </c>
      <c r="D426" s="28" t="s">
        <v>26</v>
      </c>
      <c r="E426" s="40" t="s">
        <v>37</v>
      </c>
      <c r="F426" s="40" t="s">
        <v>38</v>
      </c>
      <c r="G426" s="28" t="s">
        <v>1215</v>
      </c>
      <c r="H426" s="28" t="s">
        <v>1216</v>
      </c>
      <c r="I426" s="28" t="s">
        <v>1217</v>
      </c>
      <c r="J426" s="43">
        <v>26</v>
      </c>
      <c r="K426" s="43">
        <v>26</v>
      </c>
      <c r="L426" s="43"/>
      <c r="M426" s="43"/>
      <c r="N426" s="44">
        <f>J426-K426</f>
        <v>0</v>
      </c>
      <c r="O426" s="28">
        <v>33</v>
      </c>
      <c r="P426" s="28">
        <v>127</v>
      </c>
      <c r="Q426" s="17" t="s">
        <v>32</v>
      </c>
      <c r="R426" s="40" t="s">
        <v>92</v>
      </c>
      <c r="S426" s="49" t="s">
        <v>34</v>
      </c>
      <c r="T426" s="50" t="s">
        <v>42</v>
      </c>
      <c r="U426" s="51"/>
    </row>
    <row r="427" ht="49" customHeight="1" spans="1:21">
      <c r="A427" s="16">
        <v>424</v>
      </c>
      <c r="B427" s="16">
        <v>2024</v>
      </c>
      <c r="C427" s="28" t="s">
        <v>1218</v>
      </c>
      <c r="D427" s="28" t="s">
        <v>26</v>
      </c>
      <c r="E427" s="40" t="s">
        <v>37</v>
      </c>
      <c r="F427" s="40" t="s">
        <v>38</v>
      </c>
      <c r="G427" s="28" t="s">
        <v>1215</v>
      </c>
      <c r="H427" s="28" t="s">
        <v>1216</v>
      </c>
      <c r="I427" s="28" t="s">
        <v>1219</v>
      </c>
      <c r="J427" s="43">
        <v>28</v>
      </c>
      <c r="K427" s="43">
        <v>28</v>
      </c>
      <c r="L427" s="43"/>
      <c r="M427" s="43"/>
      <c r="N427" s="44">
        <f>J427-K427</f>
        <v>0</v>
      </c>
      <c r="O427" s="28">
        <v>26</v>
      </c>
      <c r="P427" s="28">
        <v>49</v>
      </c>
      <c r="Q427" s="17" t="s">
        <v>32</v>
      </c>
      <c r="R427" s="40" t="s">
        <v>1220</v>
      </c>
      <c r="S427" s="49" t="s">
        <v>34</v>
      </c>
      <c r="T427" s="50" t="s">
        <v>42</v>
      </c>
      <c r="U427" s="51"/>
    </row>
    <row r="428" ht="49" customHeight="1" spans="1:21">
      <c r="A428" s="16">
        <v>425</v>
      </c>
      <c r="B428" s="16">
        <v>2024</v>
      </c>
      <c r="C428" s="28" t="s">
        <v>1221</v>
      </c>
      <c r="D428" s="28" t="s">
        <v>26</v>
      </c>
      <c r="E428" s="40" t="s">
        <v>37</v>
      </c>
      <c r="F428" s="40" t="s">
        <v>38</v>
      </c>
      <c r="G428" s="28" t="s">
        <v>1215</v>
      </c>
      <c r="H428" s="28" t="s">
        <v>1216</v>
      </c>
      <c r="I428" s="28" t="s">
        <v>1222</v>
      </c>
      <c r="J428" s="43">
        <v>14.3</v>
      </c>
      <c r="K428" s="43">
        <v>14.3</v>
      </c>
      <c r="L428" s="43"/>
      <c r="M428" s="43"/>
      <c r="N428" s="44">
        <f>J428-K428</f>
        <v>0</v>
      </c>
      <c r="O428" s="28">
        <v>18</v>
      </c>
      <c r="P428" s="28">
        <v>64</v>
      </c>
      <c r="Q428" s="17" t="s">
        <v>32</v>
      </c>
      <c r="R428" s="40" t="s">
        <v>358</v>
      </c>
      <c r="S428" s="49" t="s">
        <v>34</v>
      </c>
      <c r="T428" s="50" t="s">
        <v>42</v>
      </c>
      <c r="U428" s="51"/>
    </row>
    <row r="429" ht="49" customHeight="1" spans="1:21">
      <c r="A429" s="16">
        <v>426</v>
      </c>
      <c r="B429" s="16">
        <v>2024</v>
      </c>
      <c r="C429" s="28" t="s">
        <v>1223</v>
      </c>
      <c r="D429" s="28" t="s">
        <v>26</v>
      </c>
      <c r="E429" s="40" t="s">
        <v>98</v>
      </c>
      <c r="F429" s="40" t="s">
        <v>99</v>
      </c>
      <c r="G429" s="28" t="s">
        <v>1215</v>
      </c>
      <c r="H429" s="28" t="s">
        <v>1224</v>
      </c>
      <c r="I429" s="28" t="s">
        <v>1225</v>
      </c>
      <c r="J429" s="43">
        <v>100</v>
      </c>
      <c r="K429" s="43">
        <v>100</v>
      </c>
      <c r="L429" s="43"/>
      <c r="M429" s="43"/>
      <c r="N429" s="44">
        <f>J429-K429</f>
        <v>0</v>
      </c>
      <c r="O429" s="28">
        <v>12</v>
      </c>
      <c r="P429" s="28">
        <v>45</v>
      </c>
      <c r="Q429" s="17" t="s">
        <v>32</v>
      </c>
      <c r="R429" s="40" t="s">
        <v>92</v>
      </c>
      <c r="S429" s="49" t="s">
        <v>34</v>
      </c>
      <c r="T429" s="50" t="s">
        <v>35</v>
      </c>
      <c r="U429" s="51"/>
    </row>
    <row r="430" ht="49" customHeight="1" spans="1:21">
      <c r="A430" s="16">
        <v>427</v>
      </c>
      <c r="B430" s="16">
        <v>2024</v>
      </c>
      <c r="C430" s="28" t="s">
        <v>1226</v>
      </c>
      <c r="D430" s="28" t="s">
        <v>26</v>
      </c>
      <c r="E430" s="40" t="s">
        <v>120</v>
      </c>
      <c r="F430" s="40" t="s">
        <v>121</v>
      </c>
      <c r="G430" s="28" t="s">
        <v>1215</v>
      </c>
      <c r="H430" s="28" t="s">
        <v>1227</v>
      </c>
      <c r="I430" s="28" t="s">
        <v>557</v>
      </c>
      <c r="J430" s="43">
        <v>200</v>
      </c>
      <c r="K430" s="43">
        <v>200</v>
      </c>
      <c r="L430" s="43"/>
      <c r="M430" s="43"/>
      <c r="N430" s="44"/>
      <c r="O430" s="28">
        <v>12</v>
      </c>
      <c r="P430" s="28">
        <v>38</v>
      </c>
      <c r="Q430" s="17" t="s">
        <v>32</v>
      </c>
      <c r="R430" s="40" t="s">
        <v>92</v>
      </c>
      <c r="S430" s="49" t="s">
        <v>34</v>
      </c>
      <c r="T430" s="50" t="s">
        <v>35</v>
      </c>
      <c r="U430" s="51"/>
    </row>
    <row r="431" ht="49" customHeight="1" spans="1:21">
      <c r="A431" s="16">
        <v>428</v>
      </c>
      <c r="B431" s="16">
        <v>2024</v>
      </c>
      <c r="C431" s="28" t="s">
        <v>1228</v>
      </c>
      <c r="D431" s="28" t="s">
        <v>26</v>
      </c>
      <c r="E431" s="40" t="s">
        <v>94</v>
      </c>
      <c r="F431" s="40" t="s">
        <v>28</v>
      </c>
      <c r="G431" s="28" t="s">
        <v>1215</v>
      </c>
      <c r="H431" s="28" t="s">
        <v>1224</v>
      </c>
      <c r="I431" s="28" t="s">
        <v>1229</v>
      </c>
      <c r="J431" s="43">
        <v>25</v>
      </c>
      <c r="K431" s="43">
        <v>25</v>
      </c>
      <c r="L431" s="43"/>
      <c r="M431" s="43"/>
      <c r="N431" s="44">
        <f t="shared" ref="N431:N446" si="16">J431-K431</f>
        <v>0</v>
      </c>
      <c r="O431" s="28">
        <v>8</v>
      </c>
      <c r="P431" s="28">
        <v>30</v>
      </c>
      <c r="Q431" s="17" t="s">
        <v>32</v>
      </c>
      <c r="R431" s="40" t="s">
        <v>286</v>
      </c>
      <c r="S431" s="49" t="s">
        <v>34</v>
      </c>
      <c r="T431" s="50" t="s">
        <v>35</v>
      </c>
      <c r="U431" s="51"/>
    </row>
    <row r="432" ht="49" customHeight="1" spans="1:21">
      <c r="A432" s="16">
        <v>429</v>
      </c>
      <c r="B432" s="16">
        <v>2024</v>
      </c>
      <c r="C432" s="28" t="s">
        <v>1230</v>
      </c>
      <c r="D432" s="28" t="s">
        <v>655</v>
      </c>
      <c r="E432" s="40" t="s">
        <v>94</v>
      </c>
      <c r="F432" s="40" t="s">
        <v>28</v>
      </c>
      <c r="G432" s="28" t="s">
        <v>1215</v>
      </c>
      <c r="H432" s="28" t="s">
        <v>1224</v>
      </c>
      <c r="I432" s="28" t="s">
        <v>1231</v>
      </c>
      <c r="J432" s="43">
        <v>59</v>
      </c>
      <c r="K432" s="43">
        <v>59</v>
      </c>
      <c r="L432" s="43"/>
      <c r="M432" s="43"/>
      <c r="N432" s="44">
        <f t="shared" si="16"/>
        <v>0</v>
      </c>
      <c r="O432" s="28">
        <v>10</v>
      </c>
      <c r="P432" s="28">
        <v>40</v>
      </c>
      <c r="Q432" s="17" t="s">
        <v>32</v>
      </c>
      <c r="R432" s="40" t="s">
        <v>92</v>
      </c>
      <c r="S432" s="49" t="s">
        <v>34</v>
      </c>
      <c r="T432" s="50" t="s">
        <v>35</v>
      </c>
      <c r="U432" s="51"/>
    </row>
    <row r="433" ht="49" customHeight="1" spans="1:21">
      <c r="A433" s="16">
        <v>430</v>
      </c>
      <c r="B433" s="16">
        <v>2024</v>
      </c>
      <c r="C433" s="28" t="s">
        <v>1232</v>
      </c>
      <c r="D433" s="28" t="s">
        <v>26</v>
      </c>
      <c r="E433" s="40" t="s">
        <v>94</v>
      </c>
      <c r="F433" s="40" t="s">
        <v>28</v>
      </c>
      <c r="G433" s="28" t="s">
        <v>1215</v>
      </c>
      <c r="H433" s="28" t="s">
        <v>1224</v>
      </c>
      <c r="I433" s="28" t="s">
        <v>1233</v>
      </c>
      <c r="J433" s="43">
        <v>59</v>
      </c>
      <c r="K433" s="43">
        <v>59</v>
      </c>
      <c r="L433" s="43"/>
      <c r="M433" s="43"/>
      <c r="N433" s="44">
        <f t="shared" si="16"/>
        <v>0</v>
      </c>
      <c r="O433" s="28">
        <v>8</v>
      </c>
      <c r="P433" s="28">
        <v>30</v>
      </c>
      <c r="Q433" s="17" t="s">
        <v>32</v>
      </c>
      <c r="R433" s="40" t="s">
        <v>286</v>
      </c>
      <c r="S433" s="49" t="s">
        <v>34</v>
      </c>
      <c r="T433" s="50" t="s">
        <v>35</v>
      </c>
      <c r="U433" s="51"/>
    </row>
    <row r="434" ht="49" customHeight="1" spans="1:21">
      <c r="A434" s="16">
        <v>431</v>
      </c>
      <c r="B434" s="16">
        <v>2024</v>
      </c>
      <c r="C434" s="28" t="s">
        <v>1234</v>
      </c>
      <c r="D434" s="28" t="s">
        <v>26</v>
      </c>
      <c r="E434" s="40" t="s">
        <v>37</v>
      </c>
      <c r="F434" s="40" t="s">
        <v>38</v>
      </c>
      <c r="G434" s="28" t="s">
        <v>1215</v>
      </c>
      <c r="H434" s="28" t="s">
        <v>1224</v>
      </c>
      <c r="I434" s="28" t="s">
        <v>1235</v>
      </c>
      <c r="J434" s="43">
        <v>36</v>
      </c>
      <c r="K434" s="43">
        <v>36</v>
      </c>
      <c r="L434" s="43"/>
      <c r="M434" s="43"/>
      <c r="N434" s="44">
        <f t="shared" si="16"/>
        <v>0</v>
      </c>
      <c r="O434" s="28">
        <v>32</v>
      </c>
      <c r="P434" s="28">
        <v>128</v>
      </c>
      <c r="Q434" s="17" t="s">
        <v>32</v>
      </c>
      <c r="R434" s="40" t="s">
        <v>474</v>
      </c>
      <c r="S434" s="49" t="s">
        <v>34</v>
      </c>
      <c r="T434" s="50" t="s">
        <v>42</v>
      </c>
      <c r="U434" s="51"/>
    </row>
    <row r="435" ht="49" customHeight="1" spans="1:21">
      <c r="A435" s="16">
        <v>432</v>
      </c>
      <c r="B435" s="16">
        <v>2024</v>
      </c>
      <c r="C435" s="28" t="s">
        <v>1236</v>
      </c>
      <c r="D435" s="28" t="s">
        <v>26</v>
      </c>
      <c r="E435" s="40" t="s">
        <v>37</v>
      </c>
      <c r="F435" s="40" t="s">
        <v>38</v>
      </c>
      <c r="G435" s="28" t="s">
        <v>1215</v>
      </c>
      <c r="H435" s="28" t="s">
        <v>1224</v>
      </c>
      <c r="I435" s="28" t="s">
        <v>1237</v>
      </c>
      <c r="J435" s="43">
        <v>24</v>
      </c>
      <c r="K435" s="43">
        <v>24</v>
      </c>
      <c r="L435" s="43"/>
      <c r="M435" s="43"/>
      <c r="N435" s="44">
        <f t="shared" si="16"/>
        <v>0</v>
      </c>
      <c r="O435" s="28">
        <v>20</v>
      </c>
      <c r="P435" s="28">
        <v>86</v>
      </c>
      <c r="Q435" s="17" t="s">
        <v>32</v>
      </c>
      <c r="R435" s="40" t="s">
        <v>464</v>
      </c>
      <c r="S435" s="49" t="s">
        <v>34</v>
      </c>
      <c r="T435" s="50" t="s">
        <v>42</v>
      </c>
      <c r="U435" s="51"/>
    </row>
    <row r="436" ht="49" customHeight="1" spans="1:21">
      <c r="A436" s="16">
        <v>433</v>
      </c>
      <c r="B436" s="16">
        <v>2024</v>
      </c>
      <c r="C436" s="28" t="s">
        <v>1238</v>
      </c>
      <c r="D436" s="28" t="s">
        <v>26</v>
      </c>
      <c r="E436" s="40" t="s">
        <v>37</v>
      </c>
      <c r="F436" s="40" t="s">
        <v>38</v>
      </c>
      <c r="G436" s="28" t="s">
        <v>1215</v>
      </c>
      <c r="H436" s="28" t="s">
        <v>1239</v>
      </c>
      <c r="I436" s="28" t="s">
        <v>1240</v>
      </c>
      <c r="J436" s="43">
        <v>26</v>
      </c>
      <c r="K436" s="43">
        <v>26</v>
      </c>
      <c r="L436" s="43"/>
      <c r="M436" s="43"/>
      <c r="N436" s="44">
        <f t="shared" si="16"/>
        <v>0</v>
      </c>
      <c r="O436" s="28">
        <v>22</v>
      </c>
      <c r="P436" s="28">
        <v>65</v>
      </c>
      <c r="Q436" s="17" t="s">
        <v>32</v>
      </c>
      <c r="R436" s="40" t="s">
        <v>525</v>
      </c>
      <c r="S436" s="49" t="s">
        <v>34</v>
      </c>
      <c r="T436" s="50" t="s">
        <v>42</v>
      </c>
      <c r="U436" s="51"/>
    </row>
    <row r="437" ht="49" customHeight="1" spans="1:21">
      <c r="A437" s="16">
        <v>434</v>
      </c>
      <c r="B437" s="16">
        <v>2024</v>
      </c>
      <c r="C437" s="28" t="s">
        <v>1241</v>
      </c>
      <c r="D437" s="28" t="s">
        <v>26</v>
      </c>
      <c r="E437" s="40" t="s">
        <v>37</v>
      </c>
      <c r="F437" s="40" t="s">
        <v>38</v>
      </c>
      <c r="G437" s="28" t="s">
        <v>1215</v>
      </c>
      <c r="H437" s="28" t="s">
        <v>1242</v>
      </c>
      <c r="I437" s="28" t="s">
        <v>1243</v>
      </c>
      <c r="J437" s="43">
        <v>17</v>
      </c>
      <c r="K437" s="43">
        <v>17</v>
      </c>
      <c r="L437" s="43"/>
      <c r="M437" s="43"/>
      <c r="N437" s="44">
        <f t="shared" si="16"/>
        <v>0</v>
      </c>
      <c r="O437" s="28">
        <v>16</v>
      </c>
      <c r="P437" s="28">
        <v>83</v>
      </c>
      <c r="Q437" s="17" t="s">
        <v>32</v>
      </c>
      <c r="R437" s="40" t="s">
        <v>573</v>
      </c>
      <c r="S437" s="49" t="s">
        <v>34</v>
      </c>
      <c r="T437" s="50" t="s">
        <v>42</v>
      </c>
      <c r="U437" s="51"/>
    </row>
    <row r="438" ht="49" customHeight="1" spans="1:21">
      <c r="A438" s="16">
        <v>435</v>
      </c>
      <c r="B438" s="16">
        <v>2024</v>
      </c>
      <c r="C438" s="28" t="s">
        <v>1244</v>
      </c>
      <c r="D438" s="28" t="s">
        <v>26</v>
      </c>
      <c r="E438" s="40" t="s">
        <v>37</v>
      </c>
      <c r="F438" s="40" t="s">
        <v>38</v>
      </c>
      <c r="G438" s="28" t="s">
        <v>1215</v>
      </c>
      <c r="H438" s="28" t="s">
        <v>1242</v>
      </c>
      <c r="I438" s="28" t="s">
        <v>1245</v>
      </c>
      <c r="J438" s="43">
        <v>32.5</v>
      </c>
      <c r="K438" s="43">
        <v>32.5</v>
      </c>
      <c r="L438" s="43"/>
      <c r="M438" s="43"/>
      <c r="N438" s="44">
        <f t="shared" si="16"/>
        <v>0</v>
      </c>
      <c r="O438" s="28">
        <v>63</v>
      </c>
      <c r="P438" s="28">
        <v>289</v>
      </c>
      <c r="Q438" s="17" t="s">
        <v>32</v>
      </c>
      <c r="R438" s="40" t="s">
        <v>50</v>
      </c>
      <c r="S438" s="49" t="s">
        <v>34</v>
      </c>
      <c r="T438" s="50" t="s">
        <v>42</v>
      </c>
      <c r="U438" s="51"/>
    </row>
    <row r="439" ht="49" customHeight="1" spans="1:21">
      <c r="A439" s="16">
        <v>436</v>
      </c>
      <c r="B439" s="16">
        <v>2024</v>
      </c>
      <c r="C439" s="28" t="s">
        <v>1246</v>
      </c>
      <c r="D439" s="28" t="s">
        <v>26</v>
      </c>
      <c r="E439" s="40" t="s">
        <v>94</v>
      </c>
      <c r="F439" s="40" t="s">
        <v>28</v>
      </c>
      <c r="G439" s="28" t="s">
        <v>1215</v>
      </c>
      <c r="H439" s="28" t="s">
        <v>1242</v>
      </c>
      <c r="I439" s="28" t="s">
        <v>1247</v>
      </c>
      <c r="J439" s="43">
        <v>150</v>
      </c>
      <c r="K439" s="43">
        <v>150</v>
      </c>
      <c r="L439" s="43"/>
      <c r="M439" s="43"/>
      <c r="N439" s="44">
        <f t="shared" si="16"/>
        <v>0</v>
      </c>
      <c r="O439" s="28">
        <v>10</v>
      </c>
      <c r="P439" s="28">
        <v>20</v>
      </c>
      <c r="Q439" s="17" t="s">
        <v>32</v>
      </c>
      <c r="R439" s="40" t="s">
        <v>474</v>
      </c>
      <c r="S439" s="49" t="s">
        <v>34</v>
      </c>
      <c r="T439" s="50" t="s">
        <v>35</v>
      </c>
      <c r="U439" s="51"/>
    </row>
    <row r="440" ht="49" customHeight="1" spans="1:21">
      <c r="A440" s="16">
        <v>437</v>
      </c>
      <c r="B440" s="16">
        <v>2024</v>
      </c>
      <c r="C440" s="28" t="s">
        <v>1248</v>
      </c>
      <c r="D440" s="28" t="s">
        <v>26</v>
      </c>
      <c r="E440" s="40" t="s">
        <v>37</v>
      </c>
      <c r="F440" s="40" t="s">
        <v>38</v>
      </c>
      <c r="G440" s="28" t="s">
        <v>1215</v>
      </c>
      <c r="H440" s="28" t="s">
        <v>1242</v>
      </c>
      <c r="I440" s="28" t="s">
        <v>1249</v>
      </c>
      <c r="J440" s="43">
        <v>30</v>
      </c>
      <c r="K440" s="43">
        <v>30</v>
      </c>
      <c r="L440" s="43"/>
      <c r="M440" s="43"/>
      <c r="N440" s="44">
        <f t="shared" si="16"/>
        <v>0</v>
      </c>
      <c r="O440" s="28">
        <v>15</v>
      </c>
      <c r="P440" s="28">
        <v>69</v>
      </c>
      <c r="Q440" s="17" t="s">
        <v>32</v>
      </c>
      <c r="R440" s="40" t="s">
        <v>92</v>
      </c>
      <c r="S440" s="49" t="s">
        <v>34</v>
      </c>
      <c r="T440" s="50" t="s">
        <v>42</v>
      </c>
      <c r="U440" s="51"/>
    </row>
    <row r="441" ht="49" customHeight="1" spans="1:21">
      <c r="A441" s="16">
        <v>438</v>
      </c>
      <c r="B441" s="16">
        <v>2024</v>
      </c>
      <c r="C441" s="28" t="s">
        <v>1250</v>
      </c>
      <c r="D441" s="28" t="s">
        <v>26</v>
      </c>
      <c r="E441" s="40" t="s">
        <v>37</v>
      </c>
      <c r="F441" s="40" t="s">
        <v>38</v>
      </c>
      <c r="G441" s="28" t="s">
        <v>1215</v>
      </c>
      <c r="H441" s="28" t="s">
        <v>1251</v>
      </c>
      <c r="I441" s="28" t="s">
        <v>1252</v>
      </c>
      <c r="J441" s="43">
        <v>78</v>
      </c>
      <c r="K441" s="43">
        <v>78</v>
      </c>
      <c r="L441" s="43"/>
      <c r="M441" s="43"/>
      <c r="N441" s="44">
        <f t="shared" si="16"/>
        <v>0</v>
      </c>
      <c r="O441" s="28">
        <v>8</v>
      </c>
      <c r="P441" s="28">
        <v>17</v>
      </c>
      <c r="Q441" s="17" t="s">
        <v>32</v>
      </c>
      <c r="R441" s="40" t="s">
        <v>286</v>
      </c>
      <c r="S441" s="49" t="s">
        <v>34</v>
      </c>
      <c r="T441" s="50" t="s">
        <v>42</v>
      </c>
      <c r="U441" s="51"/>
    </row>
    <row r="442" ht="49" customHeight="1" spans="1:21">
      <c r="A442" s="16">
        <v>439</v>
      </c>
      <c r="B442" s="16">
        <v>2024</v>
      </c>
      <c r="C442" s="28" t="s">
        <v>1253</v>
      </c>
      <c r="D442" s="28" t="s">
        <v>26</v>
      </c>
      <c r="E442" s="40" t="s">
        <v>94</v>
      </c>
      <c r="F442" s="40" t="s">
        <v>28</v>
      </c>
      <c r="G442" s="28" t="s">
        <v>1215</v>
      </c>
      <c r="H442" s="28" t="s">
        <v>1254</v>
      </c>
      <c r="I442" s="28" t="s">
        <v>1255</v>
      </c>
      <c r="J442" s="43">
        <v>150</v>
      </c>
      <c r="K442" s="43">
        <v>150</v>
      </c>
      <c r="L442" s="43"/>
      <c r="M442" s="43"/>
      <c r="N442" s="44">
        <f t="shared" si="16"/>
        <v>0</v>
      </c>
      <c r="O442" s="28">
        <v>10</v>
      </c>
      <c r="P442" s="28">
        <v>20</v>
      </c>
      <c r="Q442" s="17" t="s">
        <v>32</v>
      </c>
      <c r="R442" s="40" t="s">
        <v>92</v>
      </c>
      <c r="S442" s="49" t="s">
        <v>34</v>
      </c>
      <c r="T442" s="50" t="s">
        <v>35</v>
      </c>
      <c r="U442" s="51"/>
    </row>
    <row r="443" ht="49" customHeight="1" spans="1:21">
      <c r="A443" s="16">
        <v>440</v>
      </c>
      <c r="B443" s="16">
        <v>2024</v>
      </c>
      <c r="C443" s="28" t="s">
        <v>1256</v>
      </c>
      <c r="D443" s="28" t="s">
        <v>26</v>
      </c>
      <c r="E443" s="40" t="s">
        <v>94</v>
      </c>
      <c r="F443" s="40" t="s">
        <v>28</v>
      </c>
      <c r="G443" s="28" t="s">
        <v>1215</v>
      </c>
      <c r="H443" s="28" t="s">
        <v>1254</v>
      </c>
      <c r="I443" s="28" t="s">
        <v>1257</v>
      </c>
      <c r="J443" s="43">
        <v>160</v>
      </c>
      <c r="K443" s="43">
        <v>160</v>
      </c>
      <c r="L443" s="43"/>
      <c r="M443" s="43"/>
      <c r="N443" s="44">
        <f t="shared" si="16"/>
        <v>0</v>
      </c>
      <c r="O443" s="28">
        <v>30</v>
      </c>
      <c r="P443" s="28">
        <v>120</v>
      </c>
      <c r="Q443" s="17" t="s">
        <v>32</v>
      </c>
      <c r="R443" s="40" t="s">
        <v>277</v>
      </c>
      <c r="S443" s="49" t="s">
        <v>34</v>
      </c>
      <c r="T443" s="50" t="s">
        <v>35</v>
      </c>
      <c r="U443" s="51"/>
    </row>
    <row r="444" ht="49" customHeight="1" spans="1:21">
      <c r="A444" s="16">
        <v>441</v>
      </c>
      <c r="B444" s="16">
        <v>2024</v>
      </c>
      <c r="C444" s="28" t="s">
        <v>1258</v>
      </c>
      <c r="D444" s="28" t="s">
        <v>26</v>
      </c>
      <c r="E444" s="40" t="s">
        <v>37</v>
      </c>
      <c r="F444" s="40" t="s">
        <v>38</v>
      </c>
      <c r="G444" s="28" t="s">
        <v>1215</v>
      </c>
      <c r="H444" s="28" t="s">
        <v>1254</v>
      </c>
      <c r="I444" s="28" t="s">
        <v>1259</v>
      </c>
      <c r="J444" s="43">
        <v>63</v>
      </c>
      <c r="K444" s="43">
        <v>63</v>
      </c>
      <c r="L444" s="43"/>
      <c r="M444" s="43"/>
      <c r="N444" s="44">
        <f t="shared" si="16"/>
        <v>0</v>
      </c>
      <c r="O444" s="28">
        <v>5</v>
      </c>
      <c r="P444" s="28">
        <v>18</v>
      </c>
      <c r="Q444" s="17" t="s">
        <v>32</v>
      </c>
      <c r="R444" s="40" t="s">
        <v>358</v>
      </c>
      <c r="S444" s="49" t="s">
        <v>34</v>
      </c>
      <c r="T444" s="50" t="s">
        <v>42</v>
      </c>
      <c r="U444" s="51"/>
    </row>
    <row r="445" ht="49" customHeight="1" spans="1:21">
      <c r="A445" s="16">
        <v>442</v>
      </c>
      <c r="B445" s="16">
        <v>2024</v>
      </c>
      <c r="C445" s="28" t="s">
        <v>1260</v>
      </c>
      <c r="D445" s="28" t="s">
        <v>26</v>
      </c>
      <c r="E445" s="40" t="s">
        <v>94</v>
      </c>
      <c r="F445" s="40" t="s">
        <v>28</v>
      </c>
      <c r="G445" s="28" t="s">
        <v>1215</v>
      </c>
      <c r="H445" s="28" t="s">
        <v>1261</v>
      </c>
      <c r="I445" s="28" t="s">
        <v>1262</v>
      </c>
      <c r="J445" s="43">
        <v>100</v>
      </c>
      <c r="K445" s="43">
        <v>100</v>
      </c>
      <c r="L445" s="43"/>
      <c r="M445" s="43"/>
      <c r="N445" s="44">
        <f t="shared" si="16"/>
        <v>0</v>
      </c>
      <c r="O445" s="28">
        <v>12</v>
      </c>
      <c r="P445" s="28">
        <v>40</v>
      </c>
      <c r="Q445" s="17" t="s">
        <v>32</v>
      </c>
      <c r="R445" s="40" t="s">
        <v>92</v>
      </c>
      <c r="S445" s="49" t="s">
        <v>34</v>
      </c>
      <c r="T445" s="50" t="s">
        <v>35</v>
      </c>
      <c r="U445" s="51"/>
    </row>
    <row r="446" ht="49" customHeight="1" spans="1:21">
      <c r="A446" s="16">
        <v>443</v>
      </c>
      <c r="B446" s="16">
        <v>2024</v>
      </c>
      <c r="C446" s="28" t="s">
        <v>1263</v>
      </c>
      <c r="D446" s="28" t="s">
        <v>26</v>
      </c>
      <c r="E446" s="40" t="s">
        <v>94</v>
      </c>
      <c r="F446" s="40" t="s">
        <v>28</v>
      </c>
      <c r="G446" s="28" t="s">
        <v>1215</v>
      </c>
      <c r="H446" s="28" t="s">
        <v>1261</v>
      </c>
      <c r="I446" s="28" t="s">
        <v>1264</v>
      </c>
      <c r="J446" s="43">
        <v>150</v>
      </c>
      <c r="K446" s="43">
        <v>150</v>
      </c>
      <c r="L446" s="43"/>
      <c r="M446" s="43"/>
      <c r="N446" s="44">
        <f t="shared" si="16"/>
        <v>0</v>
      </c>
      <c r="O446" s="28">
        <v>10</v>
      </c>
      <c r="P446" s="28">
        <v>15</v>
      </c>
      <c r="Q446" s="17" t="s">
        <v>32</v>
      </c>
      <c r="R446" s="40" t="s">
        <v>92</v>
      </c>
      <c r="S446" s="49" t="s">
        <v>34</v>
      </c>
      <c r="T446" s="50" t="s">
        <v>35</v>
      </c>
      <c r="U446" s="51"/>
    </row>
    <row r="447" ht="49" customHeight="1" spans="1:21">
      <c r="A447" s="16">
        <v>444</v>
      </c>
      <c r="B447" s="16">
        <v>2024</v>
      </c>
      <c r="C447" s="28" t="s">
        <v>1265</v>
      </c>
      <c r="D447" s="28" t="s">
        <v>26</v>
      </c>
      <c r="E447" s="40" t="s">
        <v>98</v>
      </c>
      <c r="F447" s="40" t="s">
        <v>99</v>
      </c>
      <c r="G447" s="28" t="s">
        <v>1215</v>
      </c>
      <c r="H447" s="28" t="s">
        <v>1261</v>
      </c>
      <c r="I447" s="28" t="s">
        <v>1266</v>
      </c>
      <c r="J447" s="43">
        <v>100</v>
      </c>
      <c r="K447" s="43">
        <v>100</v>
      </c>
      <c r="L447" s="43"/>
      <c r="M447" s="43"/>
      <c r="N447" s="44"/>
      <c r="O447" s="28">
        <v>18</v>
      </c>
      <c r="P447" s="28">
        <v>68</v>
      </c>
      <c r="Q447" s="17" t="s">
        <v>32</v>
      </c>
      <c r="R447" s="40" t="s">
        <v>58</v>
      </c>
      <c r="S447" s="49" t="s">
        <v>34</v>
      </c>
      <c r="T447" s="50" t="s">
        <v>35</v>
      </c>
      <c r="U447" s="51"/>
    </row>
    <row r="448" ht="49" customHeight="1" spans="1:21">
      <c r="A448" s="16">
        <v>445</v>
      </c>
      <c r="B448" s="16">
        <v>2024</v>
      </c>
      <c r="C448" s="28" t="s">
        <v>1267</v>
      </c>
      <c r="D448" s="28" t="s">
        <v>26</v>
      </c>
      <c r="E448" s="40" t="s">
        <v>37</v>
      </c>
      <c r="F448" s="40" t="s">
        <v>38</v>
      </c>
      <c r="G448" s="28" t="s">
        <v>1215</v>
      </c>
      <c r="H448" s="28" t="s">
        <v>1261</v>
      </c>
      <c r="I448" s="28" t="s">
        <v>1268</v>
      </c>
      <c r="J448" s="43">
        <v>52</v>
      </c>
      <c r="K448" s="43">
        <v>52</v>
      </c>
      <c r="L448" s="43"/>
      <c r="M448" s="43"/>
      <c r="N448" s="44">
        <f>J448-K448</f>
        <v>0</v>
      </c>
      <c r="O448" s="28">
        <v>35</v>
      </c>
      <c r="P448" s="28">
        <v>123</v>
      </c>
      <c r="Q448" s="17" t="s">
        <v>32</v>
      </c>
      <c r="R448" s="40" t="s">
        <v>286</v>
      </c>
      <c r="S448" s="49" t="s">
        <v>34</v>
      </c>
      <c r="T448" s="50" t="s">
        <v>42</v>
      </c>
      <c r="U448" s="51"/>
    </row>
    <row r="449" ht="49" customHeight="1" spans="1:21">
      <c r="A449" s="16">
        <v>446</v>
      </c>
      <c r="B449" s="16">
        <v>2024</v>
      </c>
      <c r="C449" s="28" t="s">
        <v>1269</v>
      </c>
      <c r="D449" s="28" t="s">
        <v>26</v>
      </c>
      <c r="E449" s="40" t="s">
        <v>37</v>
      </c>
      <c r="F449" s="40" t="s">
        <v>38</v>
      </c>
      <c r="G449" s="28" t="s">
        <v>1215</v>
      </c>
      <c r="H449" s="28" t="s">
        <v>1270</v>
      </c>
      <c r="I449" s="28" t="s">
        <v>1271</v>
      </c>
      <c r="J449" s="43">
        <v>65</v>
      </c>
      <c r="K449" s="43">
        <v>65</v>
      </c>
      <c r="L449" s="43"/>
      <c r="M449" s="43"/>
      <c r="N449" s="44">
        <f>J449-K449</f>
        <v>0</v>
      </c>
      <c r="O449" s="28">
        <v>90</v>
      </c>
      <c r="P449" s="28">
        <v>260</v>
      </c>
      <c r="Q449" s="17" t="s">
        <v>32</v>
      </c>
      <c r="R449" s="40" t="s">
        <v>54</v>
      </c>
      <c r="S449" s="49" t="s">
        <v>34</v>
      </c>
      <c r="T449" s="50" t="s">
        <v>42</v>
      </c>
      <c r="U449" s="51"/>
    </row>
    <row r="450" ht="49" customHeight="1" spans="1:21">
      <c r="A450" s="16">
        <v>447</v>
      </c>
      <c r="B450" s="16">
        <v>2024</v>
      </c>
      <c r="C450" s="28" t="s">
        <v>1272</v>
      </c>
      <c r="D450" s="28" t="s">
        <v>26</v>
      </c>
      <c r="E450" s="40" t="s">
        <v>94</v>
      </c>
      <c r="F450" s="40" t="s">
        <v>28</v>
      </c>
      <c r="G450" s="28" t="s">
        <v>1215</v>
      </c>
      <c r="H450" s="28" t="s">
        <v>1270</v>
      </c>
      <c r="I450" s="28" t="s">
        <v>1273</v>
      </c>
      <c r="J450" s="43">
        <v>200</v>
      </c>
      <c r="K450" s="43">
        <v>200</v>
      </c>
      <c r="L450" s="43"/>
      <c r="M450" s="43"/>
      <c r="N450" s="44">
        <f>J450-K450</f>
        <v>0</v>
      </c>
      <c r="O450" s="28">
        <v>16</v>
      </c>
      <c r="P450" s="28">
        <v>60</v>
      </c>
      <c r="Q450" s="17" t="s">
        <v>32</v>
      </c>
      <c r="R450" s="40" t="s">
        <v>277</v>
      </c>
      <c r="S450" s="49" t="s">
        <v>34</v>
      </c>
      <c r="T450" s="50" t="s">
        <v>35</v>
      </c>
      <c r="U450" s="51"/>
    </row>
    <row r="451" ht="49" customHeight="1" spans="1:21">
      <c r="A451" s="16">
        <v>448</v>
      </c>
      <c r="B451" s="16">
        <v>2024</v>
      </c>
      <c r="C451" s="28" t="s">
        <v>1274</v>
      </c>
      <c r="D451" s="28" t="s">
        <v>26</v>
      </c>
      <c r="E451" s="40" t="s">
        <v>152</v>
      </c>
      <c r="F451" s="40" t="s">
        <v>153</v>
      </c>
      <c r="G451" s="28" t="s">
        <v>1215</v>
      </c>
      <c r="H451" s="28" t="s">
        <v>1239</v>
      </c>
      <c r="I451" s="28" t="s">
        <v>1275</v>
      </c>
      <c r="J451" s="43">
        <v>200</v>
      </c>
      <c r="K451" s="43">
        <v>200</v>
      </c>
      <c r="L451" s="43"/>
      <c r="M451" s="43"/>
      <c r="N451" s="44">
        <v>0</v>
      </c>
      <c r="O451" s="28">
        <v>15</v>
      </c>
      <c r="P451" s="28">
        <v>60</v>
      </c>
      <c r="Q451" s="17" t="s">
        <v>32</v>
      </c>
      <c r="R451" s="40" t="s">
        <v>58</v>
      </c>
      <c r="S451" s="49" t="s">
        <v>34</v>
      </c>
      <c r="T451" s="50" t="s">
        <v>35</v>
      </c>
      <c r="U451" s="51"/>
    </row>
    <row r="452" ht="49" customHeight="1" spans="1:21">
      <c r="A452" s="16">
        <v>449</v>
      </c>
      <c r="B452" s="16">
        <v>2024</v>
      </c>
      <c r="C452" s="28" t="s">
        <v>1276</v>
      </c>
      <c r="D452" s="28" t="s">
        <v>26</v>
      </c>
      <c r="E452" s="40" t="s">
        <v>152</v>
      </c>
      <c r="F452" s="40" t="s">
        <v>153</v>
      </c>
      <c r="G452" s="28" t="s">
        <v>1215</v>
      </c>
      <c r="H452" s="28" t="s">
        <v>1239</v>
      </c>
      <c r="I452" s="28" t="s">
        <v>1277</v>
      </c>
      <c r="J452" s="43">
        <v>59</v>
      </c>
      <c r="K452" s="43">
        <v>59</v>
      </c>
      <c r="L452" s="43"/>
      <c r="M452" s="43"/>
      <c r="N452" s="44">
        <f>J452-K452</f>
        <v>0</v>
      </c>
      <c r="O452" s="28">
        <v>10</v>
      </c>
      <c r="P452" s="28">
        <v>38</v>
      </c>
      <c r="Q452" s="17" t="s">
        <v>32</v>
      </c>
      <c r="R452" s="40" t="s">
        <v>92</v>
      </c>
      <c r="S452" s="49" t="s">
        <v>34</v>
      </c>
      <c r="T452" s="50" t="s">
        <v>35</v>
      </c>
      <c r="U452" s="51"/>
    </row>
    <row r="453" ht="49" customHeight="1" spans="1:21">
      <c r="A453" s="16">
        <v>450</v>
      </c>
      <c r="B453" s="16">
        <v>2024</v>
      </c>
      <c r="C453" s="28" t="s">
        <v>1278</v>
      </c>
      <c r="D453" s="28" t="s">
        <v>26</v>
      </c>
      <c r="E453" s="40" t="s">
        <v>152</v>
      </c>
      <c r="F453" s="40" t="s">
        <v>153</v>
      </c>
      <c r="G453" s="28" t="s">
        <v>1215</v>
      </c>
      <c r="H453" s="28" t="s">
        <v>1279</v>
      </c>
      <c r="I453" s="28" t="s">
        <v>1280</v>
      </c>
      <c r="J453" s="43">
        <v>200</v>
      </c>
      <c r="K453" s="43">
        <v>200</v>
      </c>
      <c r="L453" s="43"/>
      <c r="M453" s="43"/>
      <c r="N453" s="44">
        <f>J453-K453</f>
        <v>0</v>
      </c>
      <c r="O453" s="28">
        <v>10</v>
      </c>
      <c r="P453" s="28">
        <v>35</v>
      </c>
      <c r="Q453" s="17" t="s">
        <v>32</v>
      </c>
      <c r="R453" s="40" t="s">
        <v>92</v>
      </c>
      <c r="S453" s="49" t="s">
        <v>34</v>
      </c>
      <c r="T453" s="50" t="s">
        <v>35</v>
      </c>
      <c r="U453" s="51"/>
    </row>
    <row r="454" ht="49" customHeight="1" spans="1:21">
      <c r="A454" s="16">
        <v>451</v>
      </c>
      <c r="B454" s="16">
        <v>2024</v>
      </c>
      <c r="C454" s="28" t="s">
        <v>1281</v>
      </c>
      <c r="D454" s="28" t="s">
        <v>26</v>
      </c>
      <c r="E454" s="40" t="s">
        <v>37</v>
      </c>
      <c r="F454" s="40" t="s">
        <v>38</v>
      </c>
      <c r="G454" s="28" t="s">
        <v>1215</v>
      </c>
      <c r="H454" s="28" t="s">
        <v>1279</v>
      </c>
      <c r="I454" s="28" t="s">
        <v>1282</v>
      </c>
      <c r="J454" s="43">
        <v>52</v>
      </c>
      <c r="K454" s="43">
        <v>52</v>
      </c>
      <c r="L454" s="43"/>
      <c r="M454" s="43"/>
      <c r="N454" s="44">
        <f>J454-K454</f>
        <v>0</v>
      </c>
      <c r="O454" s="28">
        <v>20</v>
      </c>
      <c r="P454" s="28">
        <v>350</v>
      </c>
      <c r="Q454" s="17" t="s">
        <v>32</v>
      </c>
      <c r="R454" s="40" t="s">
        <v>211</v>
      </c>
      <c r="S454" s="49" t="s">
        <v>34</v>
      </c>
      <c r="T454" s="50" t="s">
        <v>42</v>
      </c>
      <c r="U454" s="51"/>
    </row>
    <row r="455" ht="49" customHeight="1" spans="1:21">
      <c r="A455" s="16">
        <v>452</v>
      </c>
      <c r="B455" s="16">
        <v>2024</v>
      </c>
      <c r="C455" s="28" t="s">
        <v>1283</v>
      </c>
      <c r="D455" s="28" t="s">
        <v>26</v>
      </c>
      <c r="E455" s="40" t="s">
        <v>152</v>
      </c>
      <c r="F455" s="40" t="s">
        <v>153</v>
      </c>
      <c r="G455" s="28" t="s">
        <v>1215</v>
      </c>
      <c r="H455" s="28" t="s">
        <v>1284</v>
      </c>
      <c r="I455" s="28" t="s">
        <v>1285</v>
      </c>
      <c r="J455" s="43">
        <v>250</v>
      </c>
      <c r="K455" s="43">
        <v>250</v>
      </c>
      <c r="L455" s="43"/>
      <c r="M455" s="43"/>
      <c r="N455" s="44">
        <f>J455-K455</f>
        <v>0</v>
      </c>
      <c r="O455" s="28">
        <v>20</v>
      </c>
      <c r="P455" s="28">
        <v>80</v>
      </c>
      <c r="Q455" s="17" t="s">
        <v>32</v>
      </c>
      <c r="R455" s="40" t="s">
        <v>58</v>
      </c>
      <c r="S455" s="49" t="s">
        <v>34</v>
      </c>
      <c r="T455" s="50" t="s">
        <v>35</v>
      </c>
      <c r="U455" s="51"/>
    </row>
    <row r="456" ht="49" customHeight="1" spans="1:21">
      <c r="A456" s="16">
        <v>453</v>
      </c>
      <c r="B456" s="16">
        <v>2024</v>
      </c>
      <c r="C456" s="28" t="s">
        <v>1286</v>
      </c>
      <c r="D456" s="28" t="s">
        <v>26</v>
      </c>
      <c r="E456" s="40" t="s">
        <v>27</v>
      </c>
      <c r="F456" s="40" t="s">
        <v>28</v>
      </c>
      <c r="G456" s="28" t="s">
        <v>1215</v>
      </c>
      <c r="H456" s="28" t="s">
        <v>1287</v>
      </c>
      <c r="I456" s="28" t="s">
        <v>31</v>
      </c>
      <c r="J456" s="43">
        <v>100</v>
      </c>
      <c r="K456" s="43">
        <v>100</v>
      </c>
      <c r="L456" s="43"/>
      <c r="M456" s="43"/>
      <c r="N456" s="44">
        <v>0</v>
      </c>
      <c r="O456" s="28">
        <v>380</v>
      </c>
      <c r="P456" s="28">
        <v>1073</v>
      </c>
      <c r="Q456" s="17" t="s">
        <v>32</v>
      </c>
      <c r="R456" s="40" t="s">
        <v>1288</v>
      </c>
      <c r="S456" s="49" t="s">
        <v>34</v>
      </c>
      <c r="T456" s="50" t="s">
        <v>35</v>
      </c>
      <c r="U456" s="51"/>
    </row>
    <row r="457" ht="49" customHeight="1" spans="1:21">
      <c r="A457" s="16">
        <v>454</v>
      </c>
      <c r="B457" s="16">
        <v>2024</v>
      </c>
      <c r="C457" s="28" t="s">
        <v>1289</v>
      </c>
      <c r="D457" s="28" t="s">
        <v>26</v>
      </c>
      <c r="E457" s="40" t="s">
        <v>94</v>
      </c>
      <c r="F457" s="40" t="s">
        <v>28</v>
      </c>
      <c r="G457" s="28" t="s">
        <v>1215</v>
      </c>
      <c r="H457" s="28" t="s">
        <v>1287</v>
      </c>
      <c r="I457" s="28" t="s">
        <v>1290</v>
      </c>
      <c r="J457" s="43">
        <v>350</v>
      </c>
      <c r="K457" s="43">
        <v>350</v>
      </c>
      <c r="L457" s="43"/>
      <c r="M457" s="43"/>
      <c r="N457" s="44">
        <f>J457-K457</f>
        <v>0</v>
      </c>
      <c r="O457" s="28">
        <v>15</v>
      </c>
      <c r="P457" s="28">
        <v>49</v>
      </c>
      <c r="Q457" s="17" t="s">
        <v>32</v>
      </c>
      <c r="R457" s="40" t="s">
        <v>277</v>
      </c>
      <c r="S457" s="49" t="s">
        <v>34</v>
      </c>
      <c r="T457" s="50" t="s">
        <v>35</v>
      </c>
      <c r="U457" s="51"/>
    </row>
    <row r="458" ht="49" customHeight="1" spans="1:21">
      <c r="A458" s="16">
        <v>455</v>
      </c>
      <c r="B458" s="16">
        <v>2024</v>
      </c>
      <c r="C458" s="28" t="s">
        <v>1291</v>
      </c>
      <c r="D458" s="28" t="s">
        <v>26</v>
      </c>
      <c r="E458" s="40" t="s">
        <v>94</v>
      </c>
      <c r="F458" s="40" t="s">
        <v>28</v>
      </c>
      <c r="G458" s="28" t="s">
        <v>1215</v>
      </c>
      <c r="H458" s="28" t="s">
        <v>1284</v>
      </c>
      <c r="I458" s="28" t="s">
        <v>1292</v>
      </c>
      <c r="J458" s="43">
        <v>61</v>
      </c>
      <c r="K458" s="43">
        <v>61</v>
      </c>
      <c r="L458" s="43"/>
      <c r="M458" s="43"/>
      <c r="N458" s="44">
        <f>J458-K458</f>
        <v>0</v>
      </c>
      <c r="O458" s="28">
        <v>15</v>
      </c>
      <c r="P458" s="28">
        <v>60</v>
      </c>
      <c r="Q458" s="17" t="s">
        <v>32</v>
      </c>
      <c r="R458" s="40" t="s">
        <v>286</v>
      </c>
      <c r="S458" s="49" t="s">
        <v>34</v>
      </c>
      <c r="T458" s="50" t="s">
        <v>35</v>
      </c>
      <c r="U458" s="51"/>
    </row>
    <row r="459" ht="49" customHeight="1" spans="1:21">
      <c r="A459" s="16">
        <v>456</v>
      </c>
      <c r="B459" s="16">
        <v>2024</v>
      </c>
      <c r="C459" s="28" t="s">
        <v>1293</v>
      </c>
      <c r="D459" s="28" t="s">
        <v>26</v>
      </c>
      <c r="E459" s="40" t="s">
        <v>120</v>
      </c>
      <c r="F459" s="40" t="s">
        <v>121</v>
      </c>
      <c r="G459" s="28" t="s">
        <v>1215</v>
      </c>
      <c r="H459" s="28" t="s">
        <v>1294</v>
      </c>
      <c r="I459" s="28" t="s">
        <v>1295</v>
      </c>
      <c r="J459" s="43">
        <v>200</v>
      </c>
      <c r="K459" s="43">
        <v>200</v>
      </c>
      <c r="L459" s="43"/>
      <c r="M459" s="43"/>
      <c r="N459" s="44"/>
      <c r="O459" s="28">
        <v>10</v>
      </c>
      <c r="P459" s="28">
        <v>35</v>
      </c>
      <c r="Q459" s="17" t="s">
        <v>32</v>
      </c>
      <c r="R459" s="40" t="s">
        <v>92</v>
      </c>
      <c r="S459" s="49" t="s">
        <v>34</v>
      </c>
      <c r="T459" s="50" t="s">
        <v>35</v>
      </c>
      <c r="U459" s="51"/>
    </row>
    <row r="460" ht="49" customHeight="1" spans="1:21">
      <c r="A460" s="16">
        <v>457</v>
      </c>
      <c r="B460" s="16">
        <v>2024</v>
      </c>
      <c r="C460" s="28" t="s">
        <v>1296</v>
      </c>
      <c r="D460" s="28" t="s">
        <v>26</v>
      </c>
      <c r="E460" s="40" t="s">
        <v>37</v>
      </c>
      <c r="F460" s="40" t="s">
        <v>38</v>
      </c>
      <c r="G460" s="28" t="s">
        <v>1215</v>
      </c>
      <c r="H460" s="28" t="s">
        <v>1297</v>
      </c>
      <c r="I460" s="28" t="s">
        <v>1298</v>
      </c>
      <c r="J460" s="43">
        <v>33</v>
      </c>
      <c r="K460" s="43">
        <v>33</v>
      </c>
      <c r="L460" s="43"/>
      <c r="M460" s="43"/>
      <c r="N460" s="44">
        <f t="shared" ref="N460:N465" si="17">J460-K460</f>
        <v>0</v>
      </c>
      <c r="O460" s="28">
        <v>17</v>
      </c>
      <c r="P460" s="28">
        <v>51</v>
      </c>
      <c r="Q460" s="17" t="s">
        <v>32</v>
      </c>
      <c r="R460" s="40" t="s">
        <v>358</v>
      </c>
      <c r="S460" s="49" t="s">
        <v>34</v>
      </c>
      <c r="T460" s="50" t="s">
        <v>42</v>
      </c>
      <c r="U460" s="51"/>
    </row>
    <row r="461" ht="49" customHeight="1" spans="1:21">
      <c r="A461" s="16">
        <v>458</v>
      </c>
      <c r="B461" s="16">
        <v>2024</v>
      </c>
      <c r="C461" s="28" t="s">
        <v>1299</v>
      </c>
      <c r="D461" s="28" t="s">
        <v>26</v>
      </c>
      <c r="E461" s="40" t="s">
        <v>94</v>
      </c>
      <c r="F461" s="40" t="s">
        <v>28</v>
      </c>
      <c r="G461" s="28" t="s">
        <v>1215</v>
      </c>
      <c r="H461" s="28" t="s">
        <v>1297</v>
      </c>
      <c r="I461" s="28" t="s">
        <v>1300</v>
      </c>
      <c r="J461" s="43">
        <v>20</v>
      </c>
      <c r="K461" s="43">
        <v>20</v>
      </c>
      <c r="L461" s="43"/>
      <c r="M461" s="43"/>
      <c r="N461" s="44">
        <f t="shared" si="17"/>
        <v>0</v>
      </c>
      <c r="O461" s="28">
        <v>6</v>
      </c>
      <c r="P461" s="28">
        <v>20</v>
      </c>
      <c r="Q461" s="17" t="s">
        <v>32</v>
      </c>
      <c r="R461" s="40" t="s">
        <v>286</v>
      </c>
      <c r="S461" s="49" t="s">
        <v>34</v>
      </c>
      <c r="T461" s="50" t="s">
        <v>35</v>
      </c>
      <c r="U461" s="51"/>
    </row>
    <row r="462" ht="49" customHeight="1" spans="1:21">
      <c r="A462" s="16">
        <v>459</v>
      </c>
      <c r="B462" s="16">
        <v>2024</v>
      </c>
      <c r="C462" s="28" t="s">
        <v>1301</v>
      </c>
      <c r="D462" s="28" t="s">
        <v>26</v>
      </c>
      <c r="E462" s="40" t="s">
        <v>37</v>
      </c>
      <c r="F462" s="40" t="s">
        <v>38</v>
      </c>
      <c r="G462" s="28" t="s">
        <v>1215</v>
      </c>
      <c r="H462" s="28" t="s">
        <v>1297</v>
      </c>
      <c r="I462" s="28" t="s">
        <v>1302</v>
      </c>
      <c r="J462" s="43">
        <v>39</v>
      </c>
      <c r="K462" s="43">
        <v>39</v>
      </c>
      <c r="L462" s="43"/>
      <c r="M462" s="43"/>
      <c r="N462" s="44">
        <f t="shared" si="17"/>
        <v>0</v>
      </c>
      <c r="O462" s="28">
        <v>20</v>
      </c>
      <c r="P462" s="28">
        <v>70</v>
      </c>
      <c r="Q462" s="17" t="s">
        <v>32</v>
      </c>
      <c r="R462" s="40" t="s">
        <v>474</v>
      </c>
      <c r="S462" s="49" t="s">
        <v>34</v>
      </c>
      <c r="T462" s="50" t="s">
        <v>42</v>
      </c>
      <c r="U462" s="51"/>
    </row>
    <row r="463" ht="49" customHeight="1" spans="1:21">
      <c r="A463" s="16">
        <v>460</v>
      </c>
      <c r="B463" s="16">
        <v>2024</v>
      </c>
      <c r="C463" s="28" t="s">
        <v>1303</v>
      </c>
      <c r="D463" s="28" t="s">
        <v>26</v>
      </c>
      <c r="E463" s="40" t="s">
        <v>37</v>
      </c>
      <c r="F463" s="40" t="s">
        <v>38</v>
      </c>
      <c r="G463" s="28" t="s">
        <v>1304</v>
      </c>
      <c r="H463" s="28" t="s">
        <v>1305</v>
      </c>
      <c r="I463" s="28" t="s">
        <v>1306</v>
      </c>
      <c r="J463" s="43">
        <v>55</v>
      </c>
      <c r="K463" s="43">
        <v>55</v>
      </c>
      <c r="L463" s="43"/>
      <c r="M463" s="43"/>
      <c r="N463" s="44">
        <f t="shared" si="17"/>
        <v>0</v>
      </c>
      <c r="O463" s="28">
        <v>45</v>
      </c>
      <c r="P463" s="28">
        <v>135</v>
      </c>
      <c r="Q463" s="17" t="s">
        <v>32</v>
      </c>
      <c r="R463" s="40" t="s">
        <v>264</v>
      </c>
      <c r="S463" s="49" t="s">
        <v>34</v>
      </c>
      <c r="T463" s="50" t="s">
        <v>42</v>
      </c>
      <c r="U463" s="51"/>
    </row>
    <row r="464" ht="49" customHeight="1" spans="1:21">
      <c r="A464" s="16">
        <v>461</v>
      </c>
      <c r="B464" s="16">
        <v>2024</v>
      </c>
      <c r="C464" s="28" t="s">
        <v>1307</v>
      </c>
      <c r="D464" s="28" t="s">
        <v>26</v>
      </c>
      <c r="E464" s="40" t="s">
        <v>37</v>
      </c>
      <c r="F464" s="40" t="s">
        <v>38</v>
      </c>
      <c r="G464" s="28" t="s">
        <v>1304</v>
      </c>
      <c r="H464" s="28" t="s">
        <v>1305</v>
      </c>
      <c r="I464" s="28" t="s">
        <v>1308</v>
      </c>
      <c r="J464" s="43">
        <v>58.5</v>
      </c>
      <c r="K464" s="43">
        <v>58.5</v>
      </c>
      <c r="L464" s="43"/>
      <c r="M464" s="43"/>
      <c r="N464" s="44">
        <f t="shared" si="17"/>
        <v>0</v>
      </c>
      <c r="O464" s="28">
        <v>29</v>
      </c>
      <c r="P464" s="28">
        <v>110</v>
      </c>
      <c r="Q464" s="17" t="s">
        <v>32</v>
      </c>
      <c r="R464" s="40" t="s">
        <v>1309</v>
      </c>
      <c r="S464" s="49" t="s">
        <v>34</v>
      </c>
      <c r="T464" s="50" t="s">
        <v>42</v>
      </c>
      <c r="U464" s="51"/>
    </row>
    <row r="465" ht="49" customHeight="1" spans="1:21">
      <c r="A465" s="16">
        <v>462</v>
      </c>
      <c r="B465" s="16">
        <v>2024</v>
      </c>
      <c r="C465" s="28" t="s">
        <v>1310</v>
      </c>
      <c r="D465" s="28" t="s">
        <v>26</v>
      </c>
      <c r="E465" s="40" t="s">
        <v>94</v>
      </c>
      <c r="F465" s="40" t="s">
        <v>28</v>
      </c>
      <c r="G465" s="28" t="s">
        <v>1304</v>
      </c>
      <c r="H465" s="28" t="s">
        <v>1311</v>
      </c>
      <c r="I465" s="28" t="s">
        <v>1312</v>
      </c>
      <c r="J465" s="43">
        <v>300</v>
      </c>
      <c r="K465" s="43">
        <v>300</v>
      </c>
      <c r="L465" s="43"/>
      <c r="M465" s="43"/>
      <c r="N465" s="44">
        <f t="shared" si="17"/>
        <v>0</v>
      </c>
      <c r="O465" s="28">
        <v>30</v>
      </c>
      <c r="P465" s="28">
        <v>120</v>
      </c>
      <c r="Q465" s="17" t="s">
        <v>32</v>
      </c>
      <c r="R465" s="40" t="s">
        <v>1313</v>
      </c>
      <c r="S465" s="49" t="s">
        <v>34</v>
      </c>
      <c r="T465" s="50" t="s">
        <v>35</v>
      </c>
      <c r="U465" s="51"/>
    </row>
    <row r="466" ht="49" customHeight="1" spans="1:21">
      <c r="A466" s="16">
        <v>463</v>
      </c>
      <c r="B466" s="16">
        <v>2024</v>
      </c>
      <c r="C466" s="28" t="s">
        <v>1314</v>
      </c>
      <c r="D466" s="28" t="s">
        <v>26</v>
      </c>
      <c r="E466" s="40" t="s">
        <v>348</v>
      </c>
      <c r="F466" s="40" t="s">
        <v>134</v>
      </c>
      <c r="G466" s="28" t="s">
        <v>1304</v>
      </c>
      <c r="H466" s="28" t="s">
        <v>1315</v>
      </c>
      <c r="I466" s="28" t="s">
        <v>1316</v>
      </c>
      <c r="J466" s="43">
        <v>230</v>
      </c>
      <c r="K466" s="43">
        <v>200</v>
      </c>
      <c r="L466" s="43"/>
      <c r="M466" s="43"/>
      <c r="N466" s="44">
        <v>30</v>
      </c>
      <c r="O466" s="28">
        <v>22</v>
      </c>
      <c r="P466" s="28">
        <v>50</v>
      </c>
      <c r="Q466" s="17" t="s">
        <v>32</v>
      </c>
      <c r="R466" s="40" t="s">
        <v>92</v>
      </c>
      <c r="S466" s="49" t="s">
        <v>34</v>
      </c>
      <c r="T466" s="50" t="s">
        <v>42</v>
      </c>
      <c r="U466" s="51"/>
    </row>
    <row r="467" ht="49" customHeight="1" spans="1:21">
      <c r="A467" s="16">
        <v>464</v>
      </c>
      <c r="B467" s="16">
        <v>2024</v>
      </c>
      <c r="C467" s="28" t="s">
        <v>1317</v>
      </c>
      <c r="D467" s="28" t="s">
        <v>26</v>
      </c>
      <c r="E467" s="40" t="s">
        <v>37</v>
      </c>
      <c r="F467" s="40" t="s">
        <v>38</v>
      </c>
      <c r="G467" s="28" t="s">
        <v>1304</v>
      </c>
      <c r="H467" s="28" t="s">
        <v>1318</v>
      </c>
      <c r="I467" s="28" t="s">
        <v>1319</v>
      </c>
      <c r="J467" s="43">
        <v>45.5</v>
      </c>
      <c r="K467" s="43">
        <v>45.5</v>
      </c>
      <c r="L467" s="43"/>
      <c r="M467" s="43"/>
      <c r="N467" s="44">
        <f t="shared" ref="N467:N473" si="18">J467-K467</f>
        <v>0</v>
      </c>
      <c r="O467" s="28">
        <v>41</v>
      </c>
      <c r="P467" s="28">
        <v>142</v>
      </c>
      <c r="Q467" s="17" t="s">
        <v>32</v>
      </c>
      <c r="R467" s="40" t="s">
        <v>1320</v>
      </c>
      <c r="S467" s="49" t="s">
        <v>34</v>
      </c>
      <c r="T467" s="50" t="s">
        <v>42</v>
      </c>
      <c r="U467" s="51"/>
    </row>
    <row r="468" ht="49" customHeight="1" spans="1:21">
      <c r="A468" s="16">
        <v>465</v>
      </c>
      <c r="B468" s="16">
        <v>2024</v>
      </c>
      <c r="C468" s="28" t="s">
        <v>1321</v>
      </c>
      <c r="D468" s="28" t="s">
        <v>26</v>
      </c>
      <c r="E468" s="40" t="s">
        <v>94</v>
      </c>
      <c r="F468" s="40" t="s">
        <v>28</v>
      </c>
      <c r="G468" s="28" t="s">
        <v>1304</v>
      </c>
      <c r="H468" s="28" t="s">
        <v>1318</v>
      </c>
      <c r="I468" s="28" t="s">
        <v>1322</v>
      </c>
      <c r="J468" s="43">
        <v>56</v>
      </c>
      <c r="K468" s="43">
        <v>56</v>
      </c>
      <c r="L468" s="43"/>
      <c r="M468" s="43"/>
      <c r="N468" s="44">
        <f t="shared" si="18"/>
        <v>0</v>
      </c>
      <c r="O468" s="28">
        <v>15</v>
      </c>
      <c r="P468" s="28">
        <v>40</v>
      </c>
      <c r="Q468" s="17" t="s">
        <v>32</v>
      </c>
      <c r="R468" s="40" t="s">
        <v>50</v>
      </c>
      <c r="S468" s="49" t="s">
        <v>34</v>
      </c>
      <c r="T468" s="50" t="s">
        <v>35</v>
      </c>
      <c r="U468" s="51"/>
    </row>
    <row r="469" ht="49" customHeight="1" spans="1:21">
      <c r="A469" s="16">
        <v>466</v>
      </c>
      <c r="B469" s="16">
        <v>2024</v>
      </c>
      <c r="C469" s="28" t="s">
        <v>1323</v>
      </c>
      <c r="D469" s="28" t="s">
        <v>26</v>
      </c>
      <c r="E469" s="40" t="s">
        <v>37</v>
      </c>
      <c r="F469" s="40" t="s">
        <v>38</v>
      </c>
      <c r="G469" s="28" t="s">
        <v>1304</v>
      </c>
      <c r="H469" s="28" t="s">
        <v>1324</v>
      </c>
      <c r="I469" s="28" t="s">
        <v>1325</v>
      </c>
      <c r="J469" s="43">
        <v>84.5</v>
      </c>
      <c r="K469" s="43">
        <v>84.5</v>
      </c>
      <c r="L469" s="43"/>
      <c r="M469" s="43"/>
      <c r="N469" s="44">
        <f t="shared" si="18"/>
        <v>0</v>
      </c>
      <c r="O469" s="28">
        <v>42</v>
      </c>
      <c r="P469" s="28">
        <v>119</v>
      </c>
      <c r="Q469" s="17" t="s">
        <v>32</v>
      </c>
      <c r="R469" s="40" t="s">
        <v>294</v>
      </c>
      <c r="S469" s="49" t="s">
        <v>34</v>
      </c>
      <c r="T469" s="50" t="s">
        <v>42</v>
      </c>
      <c r="U469" s="51"/>
    </row>
    <row r="470" ht="49" customHeight="1" spans="1:21">
      <c r="A470" s="16">
        <v>467</v>
      </c>
      <c r="B470" s="16">
        <v>2024</v>
      </c>
      <c r="C470" s="28" t="s">
        <v>1326</v>
      </c>
      <c r="D470" s="28" t="s">
        <v>26</v>
      </c>
      <c r="E470" s="40" t="s">
        <v>94</v>
      </c>
      <c r="F470" s="40" t="s">
        <v>28</v>
      </c>
      <c r="G470" s="28" t="s">
        <v>1304</v>
      </c>
      <c r="H470" s="28" t="s">
        <v>1327</v>
      </c>
      <c r="I470" s="28" t="s">
        <v>1328</v>
      </c>
      <c r="J470" s="43">
        <v>300</v>
      </c>
      <c r="K470" s="43">
        <v>300</v>
      </c>
      <c r="L470" s="43"/>
      <c r="M470" s="43"/>
      <c r="N470" s="44">
        <f t="shared" si="18"/>
        <v>0</v>
      </c>
      <c r="O470" s="28">
        <v>33</v>
      </c>
      <c r="P470" s="28">
        <v>125</v>
      </c>
      <c r="Q470" s="17" t="s">
        <v>32</v>
      </c>
      <c r="R470" s="40" t="s">
        <v>211</v>
      </c>
      <c r="S470" s="49" t="s">
        <v>34</v>
      </c>
      <c r="T470" s="50" t="s">
        <v>35</v>
      </c>
      <c r="U470" s="51"/>
    </row>
    <row r="471" ht="49" customHeight="1" spans="1:21">
      <c r="A471" s="16">
        <v>468</v>
      </c>
      <c r="B471" s="16">
        <v>2024</v>
      </c>
      <c r="C471" s="28" t="s">
        <v>1329</v>
      </c>
      <c r="D471" s="28" t="s">
        <v>26</v>
      </c>
      <c r="E471" s="40" t="s">
        <v>517</v>
      </c>
      <c r="F471" s="40" t="s">
        <v>28</v>
      </c>
      <c r="G471" s="28" t="s">
        <v>1304</v>
      </c>
      <c r="H471" s="28" t="s">
        <v>1315</v>
      </c>
      <c r="I471" s="28" t="s">
        <v>1330</v>
      </c>
      <c r="J471" s="43">
        <v>64</v>
      </c>
      <c r="K471" s="43">
        <v>64</v>
      </c>
      <c r="L471" s="43"/>
      <c r="M471" s="43"/>
      <c r="N471" s="44">
        <f t="shared" si="18"/>
        <v>0</v>
      </c>
      <c r="O471" s="28">
        <v>23</v>
      </c>
      <c r="P471" s="28">
        <v>72</v>
      </c>
      <c r="Q471" s="17" t="s">
        <v>32</v>
      </c>
      <c r="R471" s="40" t="s">
        <v>464</v>
      </c>
      <c r="S471" s="49" t="s">
        <v>34</v>
      </c>
      <c r="T471" s="50" t="s">
        <v>35</v>
      </c>
      <c r="U471" s="51"/>
    </row>
    <row r="472" ht="49" customHeight="1" spans="1:21">
      <c r="A472" s="16">
        <v>469</v>
      </c>
      <c r="B472" s="16">
        <v>2024</v>
      </c>
      <c r="C472" s="28" t="s">
        <v>1331</v>
      </c>
      <c r="D472" s="28" t="s">
        <v>26</v>
      </c>
      <c r="E472" s="40" t="s">
        <v>517</v>
      </c>
      <c r="F472" s="40" t="s">
        <v>28</v>
      </c>
      <c r="G472" s="28" t="s">
        <v>1304</v>
      </c>
      <c r="H472" s="28" t="s">
        <v>1315</v>
      </c>
      <c r="I472" s="28" t="s">
        <v>1332</v>
      </c>
      <c r="J472" s="43">
        <v>32</v>
      </c>
      <c r="K472" s="43">
        <v>32</v>
      </c>
      <c r="L472" s="43"/>
      <c r="M472" s="43"/>
      <c r="N472" s="44">
        <f t="shared" si="18"/>
        <v>0</v>
      </c>
      <c r="O472" s="28">
        <v>40</v>
      </c>
      <c r="P472" s="28">
        <v>150</v>
      </c>
      <c r="Q472" s="17" t="s">
        <v>32</v>
      </c>
      <c r="R472" s="40" t="s">
        <v>286</v>
      </c>
      <c r="S472" s="49" t="s">
        <v>34</v>
      </c>
      <c r="T472" s="50" t="s">
        <v>35</v>
      </c>
      <c r="U472" s="51"/>
    </row>
    <row r="473" ht="49" customHeight="1" spans="1:21">
      <c r="A473" s="16">
        <v>470</v>
      </c>
      <c r="B473" s="16">
        <v>2024</v>
      </c>
      <c r="C473" s="28" t="s">
        <v>1333</v>
      </c>
      <c r="D473" s="28" t="s">
        <v>26</v>
      </c>
      <c r="E473" s="40" t="s">
        <v>94</v>
      </c>
      <c r="F473" s="40" t="s">
        <v>28</v>
      </c>
      <c r="G473" s="28" t="s">
        <v>1304</v>
      </c>
      <c r="H473" s="28" t="s">
        <v>1315</v>
      </c>
      <c r="I473" s="28" t="s">
        <v>1334</v>
      </c>
      <c r="J473" s="43">
        <v>110</v>
      </c>
      <c r="K473" s="43">
        <v>110</v>
      </c>
      <c r="L473" s="43"/>
      <c r="M473" s="43"/>
      <c r="N473" s="44">
        <f t="shared" si="18"/>
        <v>0</v>
      </c>
      <c r="O473" s="28">
        <v>15</v>
      </c>
      <c r="P473" s="28">
        <v>49</v>
      </c>
      <c r="Q473" s="17" t="s">
        <v>32</v>
      </c>
      <c r="R473" s="40" t="s">
        <v>277</v>
      </c>
      <c r="S473" s="49" t="s">
        <v>34</v>
      </c>
      <c r="T473" s="50" t="s">
        <v>35</v>
      </c>
      <c r="U473" s="51"/>
    </row>
    <row r="474" ht="49" customHeight="1" spans="1:21">
      <c r="A474" s="16">
        <v>471</v>
      </c>
      <c r="B474" s="16">
        <v>2024</v>
      </c>
      <c r="C474" s="28" t="s">
        <v>1335</v>
      </c>
      <c r="D474" s="28" t="s">
        <v>26</v>
      </c>
      <c r="E474" s="40" t="s">
        <v>98</v>
      </c>
      <c r="F474" s="40" t="s">
        <v>99</v>
      </c>
      <c r="G474" s="28" t="s">
        <v>1304</v>
      </c>
      <c r="H474" s="28" t="s">
        <v>1336</v>
      </c>
      <c r="I474" s="28" t="s">
        <v>1337</v>
      </c>
      <c r="J474" s="43">
        <v>50</v>
      </c>
      <c r="K474" s="43">
        <v>50</v>
      </c>
      <c r="L474" s="43"/>
      <c r="M474" s="43"/>
      <c r="N474" s="44"/>
      <c r="O474" s="28">
        <v>20</v>
      </c>
      <c r="P474" s="28">
        <v>55</v>
      </c>
      <c r="Q474" s="17" t="s">
        <v>32</v>
      </c>
      <c r="R474" s="40" t="s">
        <v>358</v>
      </c>
      <c r="S474" s="49" t="s">
        <v>34</v>
      </c>
      <c r="T474" s="50" t="s">
        <v>35</v>
      </c>
      <c r="U474" s="51"/>
    </row>
    <row r="475" ht="49" customHeight="1" spans="1:21">
      <c r="A475" s="16">
        <v>472</v>
      </c>
      <c r="B475" s="16">
        <v>2024</v>
      </c>
      <c r="C475" s="28" t="s">
        <v>1338</v>
      </c>
      <c r="D475" s="28" t="s">
        <v>26</v>
      </c>
      <c r="E475" s="40" t="s">
        <v>37</v>
      </c>
      <c r="F475" s="40" t="s">
        <v>38</v>
      </c>
      <c r="G475" s="28" t="s">
        <v>1304</v>
      </c>
      <c r="H475" s="28" t="s">
        <v>1315</v>
      </c>
      <c r="I475" s="28" t="s">
        <v>1339</v>
      </c>
      <c r="J475" s="43">
        <v>107</v>
      </c>
      <c r="K475" s="43">
        <v>107</v>
      </c>
      <c r="L475" s="43"/>
      <c r="M475" s="43"/>
      <c r="N475" s="44">
        <f>J475-K475</f>
        <v>0</v>
      </c>
      <c r="O475" s="28">
        <v>30</v>
      </c>
      <c r="P475" s="28">
        <v>82</v>
      </c>
      <c r="Q475" s="17" t="s">
        <v>32</v>
      </c>
      <c r="R475" s="40" t="s">
        <v>1141</v>
      </c>
      <c r="S475" s="49" t="s">
        <v>34</v>
      </c>
      <c r="T475" s="50" t="s">
        <v>42</v>
      </c>
      <c r="U475" s="51"/>
    </row>
    <row r="476" ht="49" customHeight="1" spans="1:21">
      <c r="A476" s="16">
        <v>473</v>
      </c>
      <c r="B476" s="16">
        <v>2024</v>
      </c>
      <c r="C476" s="28" t="s">
        <v>1340</v>
      </c>
      <c r="D476" s="28" t="s">
        <v>26</v>
      </c>
      <c r="E476" s="40" t="s">
        <v>517</v>
      </c>
      <c r="F476" s="40" t="s">
        <v>28</v>
      </c>
      <c r="G476" s="28" t="s">
        <v>1304</v>
      </c>
      <c r="H476" s="28" t="s">
        <v>1315</v>
      </c>
      <c r="I476" s="28" t="s">
        <v>1341</v>
      </c>
      <c r="J476" s="43">
        <v>60</v>
      </c>
      <c r="K476" s="43">
        <v>60</v>
      </c>
      <c r="L476" s="43"/>
      <c r="M476" s="43"/>
      <c r="N476" s="44">
        <f>J476-K476</f>
        <v>0</v>
      </c>
      <c r="O476" s="28">
        <v>25</v>
      </c>
      <c r="P476" s="28">
        <v>88</v>
      </c>
      <c r="Q476" s="17" t="s">
        <v>32</v>
      </c>
      <c r="R476" s="40" t="s">
        <v>464</v>
      </c>
      <c r="S476" s="49" t="s">
        <v>34</v>
      </c>
      <c r="T476" s="50" t="s">
        <v>35</v>
      </c>
      <c r="U476" s="51"/>
    </row>
    <row r="477" ht="49" customHeight="1" spans="1:21">
      <c r="A477" s="16">
        <v>474</v>
      </c>
      <c r="B477" s="16">
        <v>2024</v>
      </c>
      <c r="C477" s="28" t="s">
        <v>1342</v>
      </c>
      <c r="D477" s="28" t="s">
        <v>26</v>
      </c>
      <c r="E477" s="40" t="s">
        <v>517</v>
      </c>
      <c r="F477" s="40" t="s">
        <v>28</v>
      </c>
      <c r="G477" s="28" t="s">
        <v>1304</v>
      </c>
      <c r="H477" s="28" t="s">
        <v>1315</v>
      </c>
      <c r="I477" s="28" t="s">
        <v>1332</v>
      </c>
      <c r="J477" s="43">
        <v>32</v>
      </c>
      <c r="K477" s="43">
        <v>32</v>
      </c>
      <c r="L477" s="43"/>
      <c r="M477" s="43"/>
      <c r="N477" s="44">
        <f>J477-K477</f>
        <v>0</v>
      </c>
      <c r="O477" s="28">
        <v>35</v>
      </c>
      <c r="P477" s="28">
        <v>140</v>
      </c>
      <c r="Q477" s="17" t="s">
        <v>32</v>
      </c>
      <c r="R477" s="40" t="s">
        <v>474</v>
      </c>
      <c r="S477" s="49" t="s">
        <v>34</v>
      </c>
      <c r="T477" s="50" t="s">
        <v>35</v>
      </c>
      <c r="U477" s="51"/>
    </row>
    <row r="478" ht="49" customHeight="1" spans="1:21">
      <c r="A478" s="16">
        <v>475</v>
      </c>
      <c r="B478" s="16">
        <v>2024</v>
      </c>
      <c r="C478" s="28" t="s">
        <v>1343</v>
      </c>
      <c r="D478" s="28" t="s">
        <v>26</v>
      </c>
      <c r="E478" s="40" t="s">
        <v>37</v>
      </c>
      <c r="F478" s="40" t="s">
        <v>38</v>
      </c>
      <c r="G478" s="28" t="s">
        <v>1304</v>
      </c>
      <c r="H478" s="28" t="s">
        <v>1315</v>
      </c>
      <c r="I478" s="28" t="s">
        <v>1344</v>
      </c>
      <c r="J478" s="43">
        <v>123</v>
      </c>
      <c r="K478" s="43">
        <v>123</v>
      </c>
      <c r="L478" s="43"/>
      <c r="M478" s="43"/>
      <c r="N478" s="44">
        <f>J478-K478</f>
        <v>0</v>
      </c>
      <c r="O478" s="28">
        <v>12</v>
      </c>
      <c r="P478" s="28">
        <v>36</v>
      </c>
      <c r="Q478" s="17" t="s">
        <v>32</v>
      </c>
      <c r="R478" s="40" t="s">
        <v>286</v>
      </c>
      <c r="S478" s="49" t="s">
        <v>34</v>
      </c>
      <c r="T478" s="50" t="s">
        <v>42</v>
      </c>
      <c r="U478" s="51"/>
    </row>
    <row r="479" ht="49" customHeight="1" spans="1:21">
      <c r="A479" s="16">
        <v>476</v>
      </c>
      <c r="B479" s="16">
        <v>2024</v>
      </c>
      <c r="C479" s="28" t="s">
        <v>1345</v>
      </c>
      <c r="D479" s="28" t="s">
        <v>26</v>
      </c>
      <c r="E479" s="40" t="s">
        <v>98</v>
      </c>
      <c r="F479" s="40" t="s">
        <v>99</v>
      </c>
      <c r="G479" s="28" t="s">
        <v>1304</v>
      </c>
      <c r="H479" s="28" t="s">
        <v>1346</v>
      </c>
      <c r="I479" s="28" t="s">
        <v>1347</v>
      </c>
      <c r="J479" s="43">
        <v>50</v>
      </c>
      <c r="K479" s="43">
        <v>50</v>
      </c>
      <c r="L479" s="43"/>
      <c r="M479" s="43"/>
      <c r="N479" s="44"/>
      <c r="O479" s="28">
        <v>15</v>
      </c>
      <c r="P479" s="28">
        <v>40</v>
      </c>
      <c r="Q479" s="17" t="s">
        <v>32</v>
      </c>
      <c r="R479" s="40" t="s">
        <v>50</v>
      </c>
      <c r="S479" s="49" t="s">
        <v>34</v>
      </c>
      <c r="T479" s="50" t="s">
        <v>35</v>
      </c>
      <c r="U479" s="51"/>
    </row>
    <row r="480" ht="49" customHeight="1" spans="1:21">
      <c r="A480" s="16">
        <v>477</v>
      </c>
      <c r="B480" s="16">
        <v>2024</v>
      </c>
      <c r="C480" s="28" t="s">
        <v>1348</v>
      </c>
      <c r="D480" s="28" t="s">
        <v>26</v>
      </c>
      <c r="E480" s="40" t="s">
        <v>37</v>
      </c>
      <c r="F480" s="40" t="s">
        <v>38</v>
      </c>
      <c r="G480" s="28" t="s">
        <v>1304</v>
      </c>
      <c r="H480" s="28" t="s">
        <v>1349</v>
      </c>
      <c r="I480" s="28" t="s">
        <v>1350</v>
      </c>
      <c r="J480" s="43">
        <v>108.55</v>
      </c>
      <c r="K480" s="43">
        <v>108.55</v>
      </c>
      <c r="L480" s="43"/>
      <c r="M480" s="43"/>
      <c r="N480" s="44">
        <f>J480-K480</f>
        <v>0</v>
      </c>
      <c r="O480" s="28">
        <v>20</v>
      </c>
      <c r="P480" s="28">
        <v>70</v>
      </c>
      <c r="Q480" s="17" t="s">
        <v>32</v>
      </c>
      <c r="R480" s="40" t="s">
        <v>277</v>
      </c>
      <c r="S480" s="49" t="s">
        <v>34</v>
      </c>
      <c r="T480" s="50" t="s">
        <v>42</v>
      </c>
      <c r="U480" s="51"/>
    </row>
    <row r="481" ht="49" customHeight="1" spans="1:21">
      <c r="A481" s="16">
        <v>478</v>
      </c>
      <c r="B481" s="16">
        <v>2024</v>
      </c>
      <c r="C481" s="28" t="s">
        <v>1351</v>
      </c>
      <c r="D481" s="28" t="s">
        <v>26</v>
      </c>
      <c r="E481" s="40" t="s">
        <v>37</v>
      </c>
      <c r="F481" s="40" t="s">
        <v>38</v>
      </c>
      <c r="G481" s="28" t="s">
        <v>1304</v>
      </c>
      <c r="H481" s="28" t="s">
        <v>1352</v>
      </c>
      <c r="I481" s="28" t="s">
        <v>1353</v>
      </c>
      <c r="J481" s="43">
        <v>117</v>
      </c>
      <c r="K481" s="43">
        <v>117</v>
      </c>
      <c r="L481" s="43"/>
      <c r="M481" s="43"/>
      <c r="N481" s="44">
        <v>0</v>
      </c>
      <c r="O481" s="28">
        <v>68</v>
      </c>
      <c r="P481" s="28">
        <v>212</v>
      </c>
      <c r="Q481" s="17" t="s">
        <v>32</v>
      </c>
      <c r="R481" s="40" t="s">
        <v>1103</v>
      </c>
      <c r="S481" s="49" t="s">
        <v>34</v>
      </c>
      <c r="T481" s="50" t="s">
        <v>42</v>
      </c>
      <c r="U481" s="51"/>
    </row>
    <row r="482" ht="49" customHeight="1" spans="1:21">
      <c r="A482" s="16">
        <v>479</v>
      </c>
      <c r="B482" s="16">
        <v>2024</v>
      </c>
      <c r="C482" s="28" t="s">
        <v>1354</v>
      </c>
      <c r="D482" s="28" t="s">
        <v>26</v>
      </c>
      <c r="E482" s="40" t="s">
        <v>37</v>
      </c>
      <c r="F482" s="40" t="s">
        <v>38</v>
      </c>
      <c r="G482" s="28" t="s">
        <v>1304</v>
      </c>
      <c r="H482" s="28" t="s">
        <v>1355</v>
      </c>
      <c r="I482" s="28" t="s">
        <v>1325</v>
      </c>
      <c r="J482" s="43">
        <v>84.5</v>
      </c>
      <c r="K482" s="43">
        <v>84.5</v>
      </c>
      <c r="L482" s="43"/>
      <c r="M482" s="43"/>
      <c r="N482" s="44">
        <f t="shared" ref="N482:N492" si="19">J482-K482</f>
        <v>0</v>
      </c>
      <c r="O482" s="28">
        <v>20</v>
      </c>
      <c r="P482" s="28">
        <v>70</v>
      </c>
      <c r="Q482" s="17" t="s">
        <v>32</v>
      </c>
      <c r="R482" s="40" t="s">
        <v>443</v>
      </c>
      <c r="S482" s="49" t="s">
        <v>34</v>
      </c>
      <c r="T482" s="50" t="s">
        <v>42</v>
      </c>
      <c r="U482" s="51"/>
    </row>
    <row r="483" ht="49" customHeight="1" spans="1:21">
      <c r="A483" s="16">
        <v>480</v>
      </c>
      <c r="B483" s="16">
        <v>2024</v>
      </c>
      <c r="C483" s="28" t="s">
        <v>1356</v>
      </c>
      <c r="D483" s="28" t="s">
        <v>26</v>
      </c>
      <c r="E483" s="40" t="s">
        <v>94</v>
      </c>
      <c r="F483" s="40" t="s">
        <v>28</v>
      </c>
      <c r="G483" s="28" t="s">
        <v>1304</v>
      </c>
      <c r="H483" s="28" t="s">
        <v>1355</v>
      </c>
      <c r="I483" s="28" t="s">
        <v>1357</v>
      </c>
      <c r="J483" s="43">
        <v>56</v>
      </c>
      <c r="K483" s="43">
        <v>56</v>
      </c>
      <c r="L483" s="43"/>
      <c r="M483" s="43"/>
      <c r="N483" s="44">
        <f t="shared" si="19"/>
        <v>0</v>
      </c>
      <c r="O483" s="28">
        <v>15</v>
      </c>
      <c r="P483" s="28">
        <v>40</v>
      </c>
      <c r="Q483" s="17" t="s">
        <v>32</v>
      </c>
      <c r="R483" s="40" t="s">
        <v>50</v>
      </c>
      <c r="S483" s="49" t="s">
        <v>34</v>
      </c>
      <c r="T483" s="50" t="s">
        <v>35</v>
      </c>
      <c r="U483" s="51"/>
    </row>
    <row r="484" ht="49" customHeight="1" spans="1:21">
      <c r="A484" s="16">
        <v>481</v>
      </c>
      <c r="B484" s="16">
        <v>2024</v>
      </c>
      <c r="C484" s="28" t="s">
        <v>1358</v>
      </c>
      <c r="D484" s="28" t="s">
        <v>26</v>
      </c>
      <c r="E484" s="40" t="s">
        <v>37</v>
      </c>
      <c r="F484" s="40" t="s">
        <v>38</v>
      </c>
      <c r="G484" s="28" t="s">
        <v>1304</v>
      </c>
      <c r="H484" s="28" t="s">
        <v>1359</v>
      </c>
      <c r="I484" s="28" t="s">
        <v>1360</v>
      </c>
      <c r="J484" s="43">
        <v>189</v>
      </c>
      <c r="K484" s="43">
        <v>189</v>
      </c>
      <c r="L484" s="43"/>
      <c r="M484" s="43"/>
      <c r="N484" s="44">
        <f t="shared" si="19"/>
        <v>0</v>
      </c>
      <c r="O484" s="28">
        <v>34</v>
      </c>
      <c r="P484" s="28">
        <v>125</v>
      </c>
      <c r="Q484" s="17" t="s">
        <v>32</v>
      </c>
      <c r="R484" s="40" t="s">
        <v>300</v>
      </c>
      <c r="S484" s="49" t="s">
        <v>34</v>
      </c>
      <c r="T484" s="50" t="s">
        <v>42</v>
      </c>
      <c r="U484" s="51"/>
    </row>
    <row r="485" ht="49" customHeight="1" spans="1:21">
      <c r="A485" s="16">
        <v>482</v>
      </c>
      <c r="B485" s="16">
        <v>2024</v>
      </c>
      <c r="C485" s="28" t="s">
        <v>1361</v>
      </c>
      <c r="D485" s="28" t="s">
        <v>26</v>
      </c>
      <c r="E485" s="40" t="s">
        <v>37</v>
      </c>
      <c r="F485" s="40" t="s">
        <v>38</v>
      </c>
      <c r="G485" s="28" t="s">
        <v>1304</v>
      </c>
      <c r="H485" s="28" t="s">
        <v>1362</v>
      </c>
      <c r="I485" s="28" t="s">
        <v>1363</v>
      </c>
      <c r="J485" s="43">
        <v>78</v>
      </c>
      <c r="K485" s="43">
        <v>78</v>
      </c>
      <c r="L485" s="43"/>
      <c r="M485" s="43"/>
      <c r="N485" s="44">
        <f t="shared" si="19"/>
        <v>0</v>
      </c>
      <c r="O485" s="28">
        <v>15</v>
      </c>
      <c r="P485" s="28">
        <v>63</v>
      </c>
      <c r="Q485" s="17" t="s">
        <v>32</v>
      </c>
      <c r="R485" s="40" t="s">
        <v>1364</v>
      </c>
      <c r="S485" s="49" t="s">
        <v>34</v>
      </c>
      <c r="T485" s="50" t="s">
        <v>42</v>
      </c>
      <c r="U485" s="51"/>
    </row>
    <row r="486" ht="49" customHeight="1" spans="1:21">
      <c r="A486" s="16">
        <v>483</v>
      </c>
      <c r="B486" s="16">
        <v>2024</v>
      </c>
      <c r="C486" s="28" t="s">
        <v>1365</v>
      </c>
      <c r="D486" s="28" t="s">
        <v>26</v>
      </c>
      <c r="E486" s="40" t="s">
        <v>37</v>
      </c>
      <c r="F486" s="40" t="s">
        <v>38</v>
      </c>
      <c r="G486" s="28" t="s">
        <v>1304</v>
      </c>
      <c r="H486" s="28" t="s">
        <v>1366</v>
      </c>
      <c r="I486" s="28" t="s">
        <v>1367</v>
      </c>
      <c r="J486" s="43">
        <v>78</v>
      </c>
      <c r="K486" s="43">
        <v>78</v>
      </c>
      <c r="L486" s="43"/>
      <c r="M486" s="43"/>
      <c r="N486" s="44">
        <f t="shared" si="19"/>
        <v>0</v>
      </c>
      <c r="O486" s="28">
        <v>39</v>
      </c>
      <c r="P486" s="28">
        <v>119</v>
      </c>
      <c r="Q486" s="17" t="s">
        <v>32</v>
      </c>
      <c r="R486" s="40" t="s">
        <v>41</v>
      </c>
      <c r="S486" s="49" t="s">
        <v>34</v>
      </c>
      <c r="T486" s="50" t="s">
        <v>42</v>
      </c>
      <c r="U486" s="51"/>
    </row>
    <row r="487" ht="49" customHeight="1" spans="1:21">
      <c r="A487" s="16">
        <v>484</v>
      </c>
      <c r="B487" s="16">
        <v>2024</v>
      </c>
      <c r="C487" s="28" t="s">
        <v>1368</v>
      </c>
      <c r="D487" s="28" t="s">
        <v>26</v>
      </c>
      <c r="E487" s="40" t="s">
        <v>37</v>
      </c>
      <c r="F487" s="40" t="s">
        <v>38</v>
      </c>
      <c r="G487" s="28" t="s">
        <v>1304</v>
      </c>
      <c r="H487" s="28" t="s">
        <v>1366</v>
      </c>
      <c r="I487" s="28" t="s">
        <v>1367</v>
      </c>
      <c r="J487" s="43">
        <v>78</v>
      </c>
      <c r="K487" s="43">
        <v>78</v>
      </c>
      <c r="L487" s="43"/>
      <c r="M487" s="43"/>
      <c r="N487" s="44">
        <f t="shared" si="19"/>
        <v>0</v>
      </c>
      <c r="O487" s="28">
        <v>8</v>
      </c>
      <c r="P487" s="28">
        <v>23</v>
      </c>
      <c r="Q487" s="17" t="s">
        <v>32</v>
      </c>
      <c r="R487" s="40" t="s">
        <v>474</v>
      </c>
      <c r="S487" s="49" t="s">
        <v>34</v>
      </c>
      <c r="T487" s="50" t="s">
        <v>42</v>
      </c>
      <c r="U487" s="51"/>
    </row>
    <row r="488" ht="49" customHeight="1" spans="1:21">
      <c r="A488" s="16">
        <v>485</v>
      </c>
      <c r="B488" s="16">
        <v>2024</v>
      </c>
      <c r="C488" s="28" t="s">
        <v>1369</v>
      </c>
      <c r="D488" s="28" t="s">
        <v>26</v>
      </c>
      <c r="E488" s="40" t="s">
        <v>37</v>
      </c>
      <c r="F488" s="40" t="s">
        <v>38</v>
      </c>
      <c r="G488" s="28" t="s">
        <v>1304</v>
      </c>
      <c r="H488" s="28" t="s">
        <v>1370</v>
      </c>
      <c r="I488" s="28" t="s">
        <v>1371</v>
      </c>
      <c r="J488" s="43">
        <v>78</v>
      </c>
      <c r="K488" s="43">
        <v>78</v>
      </c>
      <c r="L488" s="43"/>
      <c r="M488" s="43"/>
      <c r="N488" s="44">
        <f t="shared" si="19"/>
        <v>0</v>
      </c>
      <c r="O488" s="28">
        <v>39</v>
      </c>
      <c r="P488" s="28">
        <v>191</v>
      </c>
      <c r="Q488" s="17" t="s">
        <v>32</v>
      </c>
      <c r="R488" s="40" t="s">
        <v>1103</v>
      </c>
      <c r="S488" s="49" t="s">
        <v>34</v>
      </c>
      <c r="T488" s="50" t="s">
        <v>42</v>
      </c>
      <c r="U488" s="51"/>
    </row>
    <row r="489" ht="49" customHeight="1" spans="1:21">
      <c r="A489" s="16">
        <v>486</v>
      </c>
      <c r="B489" s="16">
        <v>2024</v>
      </c>
      <c r="C489" s="28" t="s">
        <v>1372</v>
      </c>
      <c r="D489" s="28" t="s">
        <v>26</v>
      </c>
      <c r="E489" s="40" t="s">
        <v>94</v>
      </c>
      <c r="F489" s="40" t="s">
        <v>28</v>
      </c>
      <c r="G489" s="28" t="s">
        <v>1304</v>
      </c>
      <c r="H489" s="28" t="s">
        <v>1370</v>
      </c>
      <c r="I489" s="28" t="s">
        <v>1373</v>
      </c>
      <c r="J489" s="43">
        <v>48</v>
      </c>
      <c r="K489" s="43">
        <v>48</v>
      </c>
      <c r="L489" s="43"/>
      <c r="M489" s="43"/>
      <c r="N489" s="44">
        <f t="shared" si="19"/>
        <v>0</v>
      </c>
      <c r="O489" s="28">
        <v>5</v>
      </c>
      <c r="P489" s="28">
        <v>12</v>
      </c>
      <c r="Q489" s="17" t="s">
        <v>32</v>
      </c>
      <c r="R489" s="40" t="s">
        <v>92</v>
      </c>
      <c r="S489" s="49" t="s">
        <v>34</v>
      </c>
      <c r="T489" s="50" t="s">
        <v>35</v>
      </c>
      <c r="U489" s="51"/>
    </row>
    <row r="490" ht="49" customHeight="1" spans="1:21">
      <c r="A490" s="16">
        <v>487</v>
      </c>
      <c r="B490" s="16">
        <v>2024</v>
      </c>
      <c r="C490" s="28" t="s">
        <v>1374</v>
      </c>
      <c r="D490" s="28" t="s">
        <v>26</v>
      </c>
      <c r="E490" s="40" t="s">
        <v>152</v>
      </c>
      <c r="F490" s="40" t="s">
        <v>153</v>
      </c>
      <c r="G490" s="28" t="s">
        <v>1304</v>
      </c>
      <c r="H490" s="28" t="s">
        <v>1315</v>
      </c>
      <c r="I490" s="28" t="s">
        <v>1375</v>
      </c>
      <c r="J490" s="43">
        <v>600</v>
      </c>
      <c r="K490" s="43">
        <v>600</v>
      </c>
      <c r="L490" s="43"/>
      <c r="M490" s="43"/>
      <c r="N490" s="44">
        <f t="shared" si="19"/>
        <v>0</v>
      </c>
      <c r="O490" s="28">
        <v>20</v>
      </c>
      <c r="P490" s="28">
        <v>49</v>
      </c>
      <c r="Q490" s="17" t="s">
        <v>32</v>
      </c>
      <c r="R490" s="40" t="s">
        <v>211</v>
      </c>
      <c r="S490" s="49" t="s">
        <v>34</v>
      </c>
      <c r="T490" s="50" t="s">
        <v>35</v>
      </c>
      <c r="U490" s="51"/>
    </row>
    <row r="491" ht="49" customHeight="1" spans="1:21">
      <c r="A491" s="16">
        <v>488</v>
      </c>
      <c r="B491" s="16">
        <v>2024</v>
      </c>
      <c r="C491" s="28" t="s">
        <v>1376</v>
      </c>
      <c r="D491" s="28" t="s">
        <v>26</v>
      </c>
      <c r="E491" s="40" t="s">
        <v>152</v>
      </c>
      <c r="F491" s="40" t="s">
        <v>153</v>
      </c>
      <c r="G491" s="28" t="s">
        <v>1304</v>
      </c>
      <c r="H491" s="28" t="s">
        <v>1315</v>
      </c>
      <c r="I491" s="28" t="s">
        <v>1377</v>
      </c>
      <c r="J491" s="43">
        <v>300</v>
      </c>
      <c r="K491" s="43">
        <v>300</v>
      </c>
      <c r="L491" s="43"/>
      <c r="M491" s="43"/>
      <c r="N491" s="44">
        <f t="shared" si="19"/>
        <v>0</v>
      </c>
      <c r="O491" s="28">
        <v>21</v>
      </c>
      <c r="P491" s="28">
        <v>52</v>
      </c>
      <c r="Q491" s="17" t="s">
        <v>32</v>
      </c>
      <c r="R491" s="40" t="s">
        <v>92</v>
      </c>
      <c r="S491" s="49" t="s">
        <v>34</v>
      </c>
      <c r="T491" s="50" t="s">
        <v>35</v>
      </c>
      <c r="U491" s="51"/>
    </row>
    <row r="492" ht="49" customHeight="1" spans="1:21">
      <c r="A492" s="16">
        <v>489</v>
      </c>
      <c r="B492" s="16">
        <v>2024</v>
      </c>
      <c r="C492" s="28" t="s">
        <v>1378</v>
      </c>
      <c r="D492" s="28" t="s">
        <v>26</v>
      </c>
      <c r="E492" s="40" t="s">
        <v>152</v>
      </c>
      <c r="F492" s="40" t="s">
        <v>153</v>
      </c>
      <c r="G492" s="28" t="s">
        <v>1304</v>
      </c>
      <c r="H492" s="28" t="s">
        <v>1355</v>
      </c>
      <c r="I492" s="28" t="s">
        <v>1379</v>
      </c>
      <c r="J492" s="43">
        <v>120</v>
      </c>
      <c r="K492" s="43">
        <v>120</v>
      </c>
      <c r="L492" s="43"/>
      <c r="M492" s="43"/>
      <c r="N492" s="44">
        <f t="shared" si="19"/>
        <v>0</v>
      </c>
      <c r="O492" s="28">
        <v>15</v>
      </c>
      <c r="P492" s="28">
        <v>35</v>
      </c>
      <c r="Q492" s="17" t="s">
        <v>32</v>
      </c>
      <c r="R492" s="40" t="s">
        <v>286</v>
      </c>
      <c r="S492" s="49" t="s">
        <v>34</v>
      </c>
      <c r="T492" s="50" t="s">
        <v>35</v>
      </c>
      <c r="U492" s="51"/>
    </row>
    <row r="493" ht="49" customHeight="1" spans="1:21">
      <c r="A493" s="16">
        <v>490</v>
      </c>
      <c r="B493" s="16">
        <v>2024</v>
      </c>
      <c r="C493" s="28" t="s">
        <v>1380</v>
      </c>
      <c r="D493" s="28" t="s">
        <v>26</v>
      </c>
      <c r="E493" s="40" t="s">
        <v>27</v>
      </c>
      <c r="F493" s="40" t="s">
        <v>28</v>
      </c>
      <c r="G493" s="28" t="s">
        <v>1304</v>
      </c>
      <c r="H493" s="28" t="s">
        <v>1381</v>
      </c>
      <c r="I493" s="28" t="s">
        <v>31</v>
      </c>
      <c r="J493" s="43">
        <v>88</v>
      </c>
      <c r="K493" s="43">
        <v>88</v>
      </c>
      <c r="L493" s="43"/>
      <c r="M493" s="43"/>
      <c r="N493" s="44">
        <v>0</v>
      </c>
      <c r="O493" s="28">
        <v>360</v>
      </c>
      <c r="P493" s="28">
        <v>1080</v>
      </c>
      <c r="Q493" s="17" t="s">
        <v>32</v>
      </c>
      <c r="R493" s="40" t="s">
        <v>1382</v>
      </c>
      <c r="S493" s="49" t="s">
        <v>34</v>
      </c>
      <c r="T493" s="50" t="s">
        <v>35</v>
      </c>
      <c r="U493" s="51"/>
    </row>
    <row r="494" ht="49" customHeight="1" spans="1:21">
      <c r="A494" s="16">
        <v>491</v>
      </c>
      <c r="B494" s="16">
        <v>2024</v>
      </c>
      <c r="C494" s="28" t="s">
        <v>1383</v>
      </c>
      <c r="D494" s="28" t="s">
        <v>26</v>
      </c>
      <c r="E494" s="40" t="s">
        <v>152</v>
      </c>
      <c r="F494" s="40" t="s">
        <v>153</v>
      </c>
      <c r="G494" s="28" t="s">
        <v>1304</v>
      </c>
      <c r="H494" s="28" t="s">
        <v>1384</v>
      </c>
      <c r="I494" s="28" t="s">
        <v>1385</v>
      </c>
      <c r="J494" s="43">
        <v>600</v>
      </c>
      <c r="K494" s="43">
        <v>600</v>
      </c>
      <c r="L494" s="43"/>
      <c r="M494" s="43"/>
      <c r="N494" s="44">
        <f>J494-K494</f>
        <v>0</v>
      </c>
      <c r="O494" s="28">
        <v>20</v>
      </c>
      <c r="P494" s="28">
        <v>49</v>
      </c>
      <c r="Q494" s="17" t="s">
        <v>32</v>
      </c>
      <c r="R494" s="40" t="s">
        <v>211</v>
      </c>
      <c r="S494" s="49" t="s">
        <v>34</v>
      </c>
      <c r="T494" s="50" t="s">
        <v>35</v>
      </c>
      <c r="U494" s="51"/>
    </row>
    <row r="495" ht="49" customHeight="1" spans="1:21">
      <c r="A495" s="16">
        <v>492</v>
      </c>
      <c r="B495" s="16">
        <v>2024</v>
      </c>
      <c r="C495" s="28" t="s">
        <v>1386</v>
      </c>
      <c r="D495" s="28" t="s">
        <v>26</v>
      </c>
      <c r="E495" s="40" t="s">
        <v>120</v>
      </c>
      <c r="F495" s="40" t="s">
        <v>121</v>
      </c>
      <c r="G495" s="28" t="s">
        <v>1304</v>
      </c>
      <c r="H495" s="28" t="s">
        <v>1387</v>
      </c>
      <c r="I495" s="28" t="s">
        <v>1388</v>
      </c>
      <c r="J495" s="43">
        <v>130</v>
      </c>
      <c r="K495" s="43">
        <v>130</v>
      </c>
      <c r="L495" s="43"/>
      <c r="M495" s="43"/>
      <c r="N495" s="44">
        <v>0</v>
      </c>
      <c r="O495" s="28">
        <v>100</v>
      </c>
      <c r="P495" s="28">
        <v>450</v>
      </c>
      <c r="Q495" s="17" t="s">
        <v>32</v>
      </c>
      <c r="R495" s="40" t="s">
        <v>92</v>
      </c>
      <c r="S495" s="49" t="s">
        <v>34</v>
      </c>
      <c r="T495" s="50" t="s">
        <v>35</v>
      </c>
      <c r="U495" s="51"/>
    </row>
    <row r="496" ht="49" customHeight="1" spans="1:21">
      <c r="A496" s="16">
        <v>493</v>
      </c>
      <c r="B496" s="16">
        <v>2024</v>
      </c>
      <c r="C496" s="28" t="s">
        <v>1389</v>
      </c>
      <c r="D496" s="28" t="s">
        <v>26</v>
      </c>
      <c r="E496" s="40" t="s">
        <v>120</v>
      </c>
      <c r="F496" s="40" t="s">
        <v>121</v>
      </c>
      <c r="G496" s="28" t="s">
        <v>1304</v>
      </c>
      <c r="H496" s="28" t="s">
        <v>1355</v>
      </c>
      <c r="I496" s="28" t="s">
        <v>1390</v>
      </c>
      <c r="J496" s="43">
        <v>170</v>
      </c>
      <c r="K496" s="43">
        <v>170</v>
      </c>
      <c r="L496" s="43"/>
      <c r="M496" s="43"/>
      <c r="N496" s="44">
        <v>0</v>
      </c>
      <c r="O496" s="28">
        <v>30</v>
      </c>
      <c r="P496" s="28">
        <v>120</v>
      </c>
      <c r="Q496" s="17" t="s">
        <v>32</v>
      </c>
      <c r="R496" s="40" t="s">
        <v>464</v>
      </c>
      <c r="S496" s="49" t="s">
        <v>34</v>
      </c>
      <c r="T496" s="50" t="s">
        <v>35</v>
      </c>
      <c r="U496" s="51"/>
    </row>
    <row r="497" ht="49" customHeight="1" spans="1:21">
      <c r="A497" s="16">
        <v>494</v>
      </c>
      <c r="B497" s="16">
        <v>2024</v>
      </c>
      <c r="C497" s="28" t="s">
        <v>1391</v>
      </c>
      <c r="D497" s="28" t="s">
        <v>26</v>
      </c>
      <c r="E497" s="40" t="s">
        <v>94</v>
      </c>
      <c r="F497" s="40" t="s">
        <v>28</v>
      </c>
      <c r="G497" s="28" t="s">
        <v>1304</v>
      </c>
      <c r="H497" s="28" t="s">
        <v>1315</v>
      </c>
      <c r="I497" s="28" t="s">
        <v>1392</v>
      </c>
      <c r="J497" s="43">
        <v>50</v>
      </c>
      <c r="K497" s="43">
        <v>50</v>
      </c>
      <c r="L497" s="43"/>
      <c r="M497" s="43"/>
      <c r="N497" s="44">
        <v>0</v>
      </c>
      <c r="O497" s="28">
        <v>10</v>
      </c>
      <c r="P497" s="28">
        <v>25</v>
      </c>
      <c r="Q497" s="17" t="s">
        <v>32</v>
      </c>
      <c r="R497" s="40" t="s">
        <v>358</v>
      </c>
      <c r="S497" s="49" t="s">
        <v>34</v>
      </c>
      <c r="T497" s="50" t="s">
        <v>35</v>
      </c>
      <c r="U497" s="51"/>
    </row>
    <row r="498" ht="49" customHeight="1" spans="1:21">
      <c r="A498" s="16">
        <v>495</v>
      </c>
      <c r="B498" s="16">
        <v>2024</v>
      </c>
      <c r="C498" s="28" t="s">
        <v>1393</v>
      </c>
      <c r="D498" s="28" t="s">
        <v>26</v>
      </c>
      <c r="E498" s="40" t="s">
        <v>94</v>
      </c>
      <c r="F498" s="40" t="s">
        <v>28</v>
      </c>
      <c r="G498" s="28" t="s">
        <v>1304</v>
      </c>
      <c r="H498" s="28" t="s">
        <v>1394</v>
      </c>
      <c r="I498" s="28" t="s">
        <v>1395</v>
      </c>
      <c r="J498" s="43">
        <v>130</v>
      </c>
      <c r="K498" s="43">
        <v>130</v>
      </c>
      <c r="L498" s="43"/>
      <c r="M498" s="43"/>
      <c r="N498" s="44">
        <f>J498-K498</f>
        <v>0</v>
      </c>
      <c r="O498" s="28">
        <v>100</v>
      </c>
      <c r="P498" s="28">
        <v>450</v>
      </c>
      <c r="Q498" s="17" t="s">
        <v>32</v>
      </c>
      <c r="R498" s="40" t="s">
        <v>92</v>
      </c>
      <c r="S498" s="49" t="s">
        <v>34</v>
      </c>
      <c r="T498" s="50" t="s">
        <v>35</v>
      </c>
      <c r="U498" s="51"/>
    </row>
    <row r="499" ht="49" customHeight="1" spans="1:21">
      <c r="A499" s="16">
        <v>496</v>
      </c>
      <c r="B499" s="16">
        <v>2024</v>
      </c>
      <c r="C499" s="28" t="s">
        <v>1396</v>
      </c>
      <c r="D499" s="28" t="s">
        <v>26</v>
      </c>
      <c r="E499" s="40" t="s">
        <v>1166</v>
      </c>
      <c r="F499" s="40" t="s">
        <v>28</v>
      </c>
      <c r="G499" s="28" t="s">
        <v>1167</v>
      </c>
      <c r="H499" s="28" t="s">
        <v>1168</v>
      </c>
      <c r="I499" s="28" t="s">
        <v>1397</v>
      </c>
      <c r="J499" s="43">
        <v>1500</v>
      </c>
      <c r="K499" s="43">
        <v>1500</v>
      </c>
      <c r="L499" s="43"/>
      <c r="M499" s="43"/>
      <c r="N499" s="44"/>
      <c r="O499" s="28">
        <v>100</v>
      </c>
      <c r="P499" s="28">
        <v>320</v>
      </c>
      <c r="Q499" s="17" t="s">
        <v>32</v>
      </c>
      <c r="R499" s="40" t="s">
        <v>1398</v>
      </c>
      <c r="S499" s="49" t="s">
        <v>1399</v>
      </c>
      <c r="T499" s="50" t="s">
        <v>1400</v>
      </c>
      <c r="U499" s="51"/>
    </row>
    <row r="500" ht="49" customHeight="1" spans="1:21">
      <c r="A500" s="16">
        <v>497</v>
      </c>
      <c r="B500" s="16">
        <v>2024</v>
      </c>
      <c r="C500" s="28" t="s">
        <v>1401</v>
      </c>
      <c r="D500" s="28" t="s">
        <v>26</v>
      </c>
      <c r="E500" s="40" t="s">
        <v>94</v>
      </c>
      <c r="F500" s="40" t="s">
        <v>28</v>
      </c>
      <c r="G500" s="28" t="s">
        <v>903</v>
      </c>
      <c r="H500" s="28" t="s">
        <v>921</v>
      </c>
      <c r="I500" s="28" t="s">
        <v>1402</v>
      </c>
      <c r="J500" s="43">
        <v>50</v>
      </c>
      <c r="K500" s="43">
        <v>50</v>
      </c>
      <c r="L500" s="43"/>
      <c r="M500" s="43"/>
      <c r="N500" s="44"/>
      <c r="O500" s="28">
        <v>50</v>
      </c>
      <c r="P500" s="28">
        <v>150</v>
      </c>
      <c r="Q500" s="17" t="s">
        <v>32</v>
      </c>
      <c r="R500" s="40" t="s">
        <v>1103</v>
      </c>
      <c r="S500" s="49" t="s">
        <v>34</v>
      </c>
      <c r="T500" s="50" t="s">
        <v>1400</v>
      </c>
      <c r="U500" s="51"/>
    </row>
    <row r="501" ht="49" customHeight="1" spans="1:21">
      <c r="A501" s="16">
        <v>498</v>
      </c>
      <c r="B501" s="16">
        <v>2024</v>
      </c>
      <c r="C501" s="28" t="s">
        <v>1403</v>
      </c>
      <c r="D501" s="28" t="s">
        <v>26</v>
      </c>
      <c r="E501" s="40" t="s">
        <v>94</v>
      </c>
      <c r="F501" s="40" t="s">
        <v>28</v>
      </c>
      <c r="G501" s="28" t="s">
        <v>570</v>
      </c>
      <c r="H501" s="28" t="s">
        <v>571</v>
      </c>
      <c r="I501" s="28" t="s">
        <v>1404</v>
      </c>
      <c r="J501" s="43">
        <v>150</v>
      </c>
      <c r="K501" s="43">
        <v>150</v>
      </c>
      <c r="L501" s="43"/>
      <c r="M501" s="43"/>
      <c r="N501" s="44"/>
      <c r="O501" s="28">
        <v>68</v>
      </c>
      <c r="P501" s="28">
        <v>224</v>
      </c>
      <c r="Q501" s="17" t="s">
        <v>32</v>
      </c>
      <c r="R501" s="40" t="s">
        <v>1405</v>
      </c>
      <c r="S501" s="49" t="s">
        <v>34</v>
      </c>
      <c r="T501" s="50" t="s">
        <v>35</v>
      </c>
      <c r="U501" s="51"/>
    </row>
    <row r="502" spans="10:20">
      <c r="J502" s="57">
        <f t="shared" ref="J502:N502" si="20">SUBTOTAL(9,J4:J501)</f>
        <v>101850.039</v>
      </c>
      <c r="K502" s="57">
        <f t="shared" si="20"/>
        <v>92515.039</v>
      </c>
      <c r="L502" s="57"/>
      <c r="M502" s="57"/>
      <c r="N502" s="57">
        <f t="shared" si="20"/>
        <v>9335</v>
      </c>
      <c r="O502" s="57"/>
      <c r="P502" s="57"/>
      <c r="Q502" s="58"/>
      <c r="R502" s="59"/>
      <c r="S502" s="58"/>
      <c r="T502" s="58"/>
    </row>
  </sheetData>
  <autoFilter ref="A3:U501">
    <extLst/>
  </autoFilter>
  <sortState ref="C4:U498">
    <sortCondition ref="G4:G498"/>
    <sortCondition ref="C4:C498"/>
  </sortState>
  <mergeCells count="15">
    <mergeCell ref="A1:S1"/>
    <mergeCell ref="J2:N2"/>
    <mergeCell ref="O2:P2"/>
    <mergeCell ref="Q2:S2"/>
    <mergeCell ref="A2:A3"/>
    <mergeCell ref="B2:B3"/>
    <mergeCell ref="C2:C3"/>
    <mergeCell ref="D2:D3"/>
    <mergeCell ref="E2:E3"/>
    <mergeCell ref="F2:F3"/>
    <mergeCell ref="G2:G3"/>
    <mergeCell ref="H2:H3"/>
    <mergeCell ref="I2:I3"/>
    <mergeCell ref="T2:T3"/>
    <mergeCell ref="U2:U3"/>
  </mergeCells>
  <conditionalFormatting sqref="D4">
    <cfRule type="dataBar" priority="101">
      <dataBar>
        <cfvo type="min"/>
        <cfvo type="max"/>
        <color rgb="FF638EC6"/>
      </dataBar>
      <extLst>
        <ext xmlns:x14="http://schemas.microsoft.com/office/spreadsheetml/2009/9/main" uri="{B025F937-C7B1-47D3-B67F-A62EFF666E3E}">
          <x14:id>{29556ce7-5bbc-46e6-b9cc-6be30456eb28}</x14:id>
        </ext>
      </extLst>
    </cfRule>
    <cfRule type="colorScale" priority="102">
      <colorScale>
        <cfvo type="min"/>
        <cfvo type="percentile" val="50"/>
        <cfvo type="max"/>
        <color rgb="FFF8696B"/>
        <color rgb="FFFFEB84"/>
        <color rgb="FF63BE7B"/>
      </colorScale>
    </cfRule>
    <cfRule type="dataBar" priority="103">
      <dataBar>
        <cfvo type="min"/>
        <cfvo type="max"/>
        <color rgb="FF000000"/>
      </dataBar>
      <extLst>
        <ext xmlns:x14="http://schemas.microsoft.com/office/spreadsheetml/2009/9/main" uri="{B025F937-C7B1-47D3-B67F-A62EFF666E3E}">
          <x14:id>{d195ddde-b9eb-4753-8274-88c02095527e}</x14:id>
        </ext>
      </extLst>
    </cfRule>
  </conditionalFormatting>
  <conditionalFormatting sqref="H4">
    <cfRule type="dataBar" priority="71">
      <dataBar>
        <cfvo type="min"/>
        <cfvo type="max"/>
        <color rgb="FF638EC6"/>
      </dataBar>
      <extLst>
        <ext xmlns:x14="http://schemas.microsoft.com/office/spreadsheetml/2009/9/main" uri="{B025F937-C7B1-47D3-B67F-A62EFF666E3E}">
          <x14:id>{88a22eb7-1b14-41f8-8787-a68f5597d042}</x14:id>
        </ext>
      </extLst>
    </cfRule>
    <cfRule type="colorScale" priority="72">
      <colorScale>
        <cfvo type="min"/>
        <cfvo type="percentile" val="50"/>
        <cfvo type="max"/>
        <color rgb="FFF8696B"/>
        <color rgb="FFFFEB84"/>
        <color rgb="FF63BE7B"/>
      </colorScale>
    </cfRule>
    <cfRule type="dataBar" priority="73">
      <dataBar>
        <cfvo type="min"/>
        <cfvo type="max"/>
        <color rgb="FF000000"/>
      </dataBar>
      <extLst>
        <ext xmlns:x14="http://schemas.microsoft.com/office/spreadsheetml/2009/9/main" uri="{B025F937-C7B1-47D3-B67F-A62EFF666E3E}">
          <x14:id>{e5d8f9e5-b0ef-4ce6-9d88-0ef2b9d5311b}</x14:id>
        </ext>
      </extLst>
    </cfRule>
  </conditionalFormatting>
  <conditionalFormatting sqref="D5">
    <cfRule type="dataBar" priority="98">
      <dataBar>
        <cfvo type="min"/>
        <cfvo type="max"/>
        <color rgb="FF638EC6"/>
      </dataBar>
      <extLst>
        <ext xmlns:x14="http://schemas.microsoft.com/office/spreadsheetml/2009/9/main" uri="{B025F937-C7B1-47D3-B67F-A62EFF666E3E}">
          <x14:id>{37b337da-5703-45f3-a056-c0e4b8da68fd}</x14:id>
        </ext>
      </extLst>
    </cfRule>
    <cfRule type="colorScale" priority="99">
      <colorScale>
        <cfvo type="min"/>
        <cfvo type="percentile" val="50"/>
        <cfvo type="max"/>
        <color rgb="FFF8696B"/>
        <color rgb="FFFFEB84"/>
        <color rgb="FF63BE7B"/>
      </colorScale>
    </cfRule>
    <cfRule type="dataBar" priority="100">
      <dataBar>
        <cfvo type="min"/>
        <cfvo type="max"/>
        <color rgb="FF000000"/>
      </dataBar>
      <extLst>
        <ext xmlns:x14="http://schemas.microsoft.com/office/spreadsheetml/2009/9/main" uri="{B025F937-C7B1-47D3-B67F-A62EFF666E3E}">
          <x14:id>{2878d3f9-0025-4c16-a2cd-485378829713}</x14:id>
        </ext>
      </extLst>
    </cfRule>
  </conditionalFormatting>
  <conditionalFormatting sqref="H5">
    <cfRule type="dataBar" priority="68">
      <dataBar>
        <cfvo type="min"/>
        <cfvo type="max"/>
        <color rgb="FF638EC6"/>
      </dataBar>
      <extLst>
        <ext xmlns:x14="http://schemas.microsoft.com/office/spreadsheetml/2009/9/main" uri="{B025F937-C7B1-47D3-B67F-A62EFF666E3E}">
          <x14:id>{695495c6-a4f5-488f-8c79-eaf06ab3552e}</x14:id>
        </ext>
      </extLst>
    </cfRule>
    <cfRule type="colorScale" priority="69">
      <colorScale>
        <cfvo type="min"/>
        <cfvo type="percentile" val="50"/>
        <cfvo type="max"/>
        <color rgb="FFF8696B"/>
        <color rgb="FFFFEB84"/>
        <color rgb="FF63BE7B"/>
      </colorScale>
    </cfRule>
    <cfRule type="dataBar" priority="70">
      <dataBar>
        <cfvo type="min"/>
        <cfvo type="max"/>
        <color rgb="FF000000"/>
      </dataBar>
      <extLst>
        <ext xmlns:x14="http://schemas.microsoft.com/office/spreadsheetml/2009/9/main" uri="{B025F937-C7B1-47D3-B67F-A62EFF666E3E}">
          <x14:id>{968f128b-f048-49a6-bda3-0c01a2430142}</x14:id>
        </ext>
      </extLst>
    </cfRule>
  </conditionalFormatting>
  <conditionalFormatting sqref="D6">
    <cfRule type="dataBar" priority="95">
      <dataBar>
        <cfvo type="min"/>
        <cfvo type="max"/>
        <color rgb="FF638EC6"/>
      </dataBar>
      <extLst>
        <ext xmlns:x14="http://schemas.microsoft.com/office/spreadsheetml/2009/9/main" uri="{B025F937-C7B1-47D3-B67F-A62EFF666E3E}">
          <x14:id>{96042a7a-c905-4ce4-818b-b0b9d997ed9c}</x14:id>
        </ext>
      </extLst>
    </cfRule>
    <cfRule type="colorScale" priority="96">
      <colorScale>
        <cfvo type="min"/>
        <cfvo type="percentile" val="50"/>
        <cfvo type="max"/>
        <color rgb="FFF8696B"/>
        <color rgb="FFFFEB84"/>
        <color rgb="FF63BE7B"/>
      </colorScale>
    </cfRule>
    <cfRule type="dataBar" priority="97">
      <dataBar>
        <cfvo type="min"/>
        <cfvo type="max"/>
        <color rgb="FF000000"/>
      </dataBar>
      <extLst>
        <ext xmlns:x14="http://schemas.microsoft.com/office/spreadsheetml/2009/9/main" uri="{B025F937-C7B1-47D3-B67F-A62EFF666E3E}">
          <x14:id>{9c39eef7-be40-4e4c-9846-9a35eb0184f2}</x14:id>
        </ext>
      </extLst>
    </cfRule>
  </conditionalFormatting>
  <conditionalFormatting sqref="H6">
    <cfRule type="dataBar" priority="65">
      <dataBar>
        <cfvo type="min"/>
        <cfvo type="max"/>
        <color rgb="FF638EC6"/>
      </dataBar>
      <extLst>
        <ext xmlns:x14="http://schemas.microsoft.com/office/spreadsheetml/2009/9/main" uri="{B025F937-C7B1-47D3-B67F-A62EFF666E3E}">
          <x14:id>{77ab166c-bdf6-4fca-b7a3-e11fb2f48a26}</x14:id>
        </ext>
      </extLst>
    </cfRule>
    <cfRule type="colorScale" priority="66">
      <colorScale>
        <cfvo type="min"/>
        <cfvo type="percentile" val="50"/>
        <cfvo type="max"/>
        <color rgb="FFF8696B"/>
        <color rgb="FFFFEB84"/>
        <color rgb="FF63BE7B"/>
      </colorScale>
    </cfRule>
    <cfRule type="dataBar" priority="67">
      <dataBar>
        <cfvo type="min"/>
        <cfvo type="max"/>
        <color rgb="FF000000"/>
      </dataBar>
      <extLst>
        <ext xmlns:x14="http://schemas.microsoft.com/office/spreadsheetml/2009/9/main" uri="{B025F937-C7B1-47D3-B67F-A62EFF666E3E}">
          <x14:id>{cc3d984e-493c-4fca-beec-23734ef1c7de}</x14:id>
        </ext>
      </extLst>
    </cfRule>
  </conditionalFormatting>
  <conditionalFormatting sqref="D7">
    <cfRule type="dataBar" priority="92">
      <dataBar>
        <cfvo type="min"/>
        <cfvo type="max"/>
        <color rgb="FF638EC6"/>
      </dataBar>
      <extLst>
        <ext xmlns:x14="http://schemas.microsoft.com/office/spreadsheetml/2009/9/main" uri="{B025F937-C7B1-47D3-B67F-A62EFF666E3E}">
          <x14:id>{6e356585-40af-4588-b20f-bc23823fb66f}</x14:id>
        </ext>
      </extLst>
    </cfRule>
    <cfRule type="colorScale" priority="93">
      <colorScale>
        <cfvo type="min"/>
        <cfvo type="percentile" val="50"/>
        <cfvo type="max"/>
        <color rgb="FFF8696B"/>
        <color rgb="FFFFEB84"/>
        <color rgb="FF63BE7B"/>
      </colorScale>
    </cfRule>
    <cfRule type="dataBar" priority="94">
      <dataBar>
        <cfvo type="min"/>
        <cfvo type="max"/>
        <color rgb="FF000000"/>
      </dataBar>
      <extLst>
        <ext xmlns:x14="http://schemas.microsoft.com/office/spreadsheetml/2009/9/main" uri="{B025F937-C7B1-47D3-B67F-A62EFF666E3E}">
          <x14:id>{9d777450-64cb-4127-96b8-ab540ffda59e}</x14:id>
        </ext>
      </extLst>
    </cfRule>
  </conditionalFormatting>
  <conditionalFormatting sqref="H7">
    <cfRule type="dataBar" priority="62">
      <dataBar>
        <cfvo type="min"/>
        <cfvo type="max"/>
        <color rgb="FF638EC6"/>
      </dataBar>
      <extLst>
        <ext xmlns:x14="http://schemas.microsoft.com/office/spreadsheetml/2009/9/main" uri="{B025F937-C7B1-47D3-B67F-A62EFF666E3E}">
          <x14:id>{5a545868-99bb-4053-85c7-8e4e3c63c454}</x14:id>
        </ext>
      </extLst>
    </cfRule>
    <cfRule type="colorScale" priority="63">
      <colorScale>
        <cfvo type="min"/>
        <cfvo type="percentile" val="50"/>
        <cfvo type="max"/>
        <color rgb="FFF8696B"/>
        <color rgb="FFFFEB84"/>
        <color rgb="FF63BE7B"/>
      </colorScale>
    </cfRule>
    <cfRule type="dataBar" priority="64">
      <dataBar>
        <cfvo type="min"/>
        <cfvo type="max"/>
        <color rgb="FF000000"/>
      </dataBar>
      <extLst>
        <ext xmlns:x14="http://schemas.microsoft.com/office/spreadsheetml/2009/9/main" uri="{B025F937-C7B1-47D3-B67F-A62EFF666E3E}">
          <x14:id>{f4e8e9c3-624a-4ccb-a869-97439f224e78}</x14:id>
        </ext>
      </extLst>
    </cfRule>
  </conditionalFormatting>
  <conditionalFormatting sqref="D8">
    <cfRule type="dataBar" priority="89">
      <dataBar>
        <cfvo type="min"/>
        <cfvo type="max"/>
        <color rgb="FF638EC6"/>
      </dataBar>
      <extLst>
        <ext xmlns:x14="http://schemas.microsoft.com/office/spreadsheetml/2009/9/main" uri="{B025F937-C7B1-47D3-B67F-A62EFF666E3E}">
          <x14:id>{054198df-5584-44eb-ad49-b0b089062ee9}</x14:id>
        </ext>
      </extLst>
    </cfRule>
    <cfRule type="colorScale" priority="90">
      <colorScale>
        <cfvo type="min"/>
        <cfvo type="percentile" val="50"/>
        <cfvo type="max"/>
        <color rgb="FFF8696B"/>
        <color rgb="FFFFEB84"/>
        <color rgb="FF63BE7B"/>
      </colorScale>
    </cfRule>
    <cfRule type="dataBar" priority="91">
      <dataBar>
        <cfvo type="min"/>
        <cfvo type="max"/>
        <color rgb="FF000000"/>
      </dataBar>
      <extLst>
        <ext xmlns:x14="http://schemas.microsoft.com/office/spreadsheetml/2009/9/main" uri="{B025F937-C7B1-47D3-B67F-A62EFF666E3E}">
          <x14:id>{4fbd0d31-8613-4480-9b8a-8a31fde2301f}</x14:id>
        </ext>
      </extLst>
    </cfRule>
  </conditionalFormatting>
  <conditionalFormatting sqref="H8">
    <cfRule type="dataBar" priority="59">
      <dataBar>
        <cfvo type="min"/>
        <cfvo type="max"/>
        <color rgb="FF638EC6"/>
      </dataBar>
      <extLst>
        <ext xmlns:x14="http://schemas.microsoft.com/office/spreadsheetml/2009/9/main" uri="{B025F937-C7B1-47D3-B67F-A62EFF666E3E}">
          <x14:id>{ddcf8b29-9d1c-4907-bac6-d38f889df257}</x14:id>
        </ext>
      </extLst>
    </cfRule>
    <cfRule type="colorScale" priority="60">
      <colorScale>
        <cfvo type="min"/>
        <cfvo type="percentile" val="50"/>
        <cfvo type="max"/>
        <color rgb="FFF8696B"/>
        <color rgb="FFFFEB84"/>
        <color rgb="FF63BE7B"/>
      </colorScale>
    </cfRule>
    <cfRule type="dataBar" priority="61">
      <dataBar>
        <cfvo type="min"/>
        <cfvo type="max"/>
        <color rgb="FF000000"/>
      </dataBar>
      <extLst>
        <ext xmlns:x14="http://schemas.microsoft.com/office/spreadsheetml/2009/9/main" uri="{B025F937-C7B1-47D3-B67F-A62EFF666E3E}">
          <x14:id>{a2a7b489-416a-4f8d-9f8f-df22e3466adc}</x14:id>
        </ext>
      </extLst>
    </cfRule>
  </conditionalFormatting>
  <conditionalFormatting sqref="D9">
    <cfRule type="dataBar" priority="104">
      <dataBar>
        <cfvo type="min"/>
        <cfvo type="max"/>
        <color rgb="FF638EC6"/>
      </dataBar>
      <extLst>
        <ext xmlns:x14="http://schemas.microsoft.com/office/spreadsheetml/2009/9/main" uri="{B025F937-C7B1-47D3-B67F-A62EFF666E3E}">
          <x14:id>{3e7d677a-a3d8-4931-b5f0-0de53dd71f3b}</x14:id>
        </ext>
      </extLst>
    </cfRule>
    <cfRule type="colorScale" priority="105">
      <colorScale>
        <cfvo type="min"/>
        <cfvo type="percentile" val="50"/>
        <cfvo type="max"/>
        <color rgb="FFF8696B"/>
        <color rgb="FFFFEB84"/>
        <color rgb="FF63BE7B"/>
      </colorScale>
    </cfRule>
    <cfRule type="dataBar" priority="106">
      <dataBar>
        <cfvo type="min"/>
        <cfvo type="max"/>
        <color rgb="FF000000"/>
      </dataBar>
      <extLst>
        <ext xmlns:x14="http://schemas.microsoft.com/office/spreadsheetml/2009/9/main" uri="{B025F937-C7B1-47D3-B67F-A62EFF666E3E}">
          <x14:id>{0eccf74d-7024-4621-92d6-0ee4a9292bce}</x14:id>
        </ext>
      </extLst>
    </cfRule>
  </conditionalFormatting>
  <conditionalFormatting sqref="H9">
    <cfRule type="dataBar" priority="74">
      <dataBar>
        <cfvo type="min"/>
        <cfvo type="max"/>
        <color rgb="FF638EC6"/>
      </dataBar>
      <extLst>
        <ext xmlns:x14="http://schemas.microsoft.com/office/spreadsheetml/2009/9/main" uri="{B025F937-C7B1-47D3-B67F-A62EFF666E3E}">
          <x14:id>{493617bd-4ffb-4bf5-9bfd-f0a85ffdda00}</x14:id>
        </ext>
      </extLst>
    </cfRule>
    <cfRule type="colorScale" priority="75">
      <colorScale>
        <cfvo type="min"/>
        <cfvo type="percentile" val="50"/>
        <cfvo type="max"/>
        <color rgb="FFF8696B"/>
        <color rgb="FFFFEB84"/>
        <color rgb="FF63BE7B"/>
      </colorScale>
    </cfRule>
    <cfRule type="dataBar" priority="76">
      <dataBar>
        <cfvo type="min"/>
        <cfvo type="max"/>
        <color rgb="FF000000"/>
      </dataBar>
      <extLst>
        <ext xmlns:x14="http://schemas.microsoft.com/office/spreadsheetml/2009/9/main" uri="{B025F937-C7B1-47D3-B67F-A62EFF666E3E}">
          <x14:id>{ec9979bd-dc4d-4ecc-b38a-7575af5eb9bb}</x14:id>
        </ext>
      </extLst>
    </cfRule>
  </conditionalFormatting>
  <conditionalFormatting sqref="H10">
    <cfRule type="dataBar" priority="57">
      <dataBar>
        <cfvo type="min"/>
        <cfvo type="max"/>
        <color rgb="FF638EC6"/>
      </dataBar>
      <extLst>
        <ext xmlns:x14="http://schemas.microsoft.com/office/spreadsheetml/2009/9/main" uri="{B025F937-C7B1-47D3-B67F-A62EFF666E3E}">
          <x14:id>{0f1baae1-866c-4d62-87f1-62e94c1c3127}</x14:id>
        </ext>
      </extLst>
    </cfRule>
    <cfRule type="colorScale" priority="58">
      <colorScale>
        <cfvo type="min"/>
        <cfvo type="percentile" val="50"/>
        <cfvo type="max"/>
        <color rgb="FFF8696B"/>
        <color rgb="FFFFEB84"/>
        <color rgb="FF63BE7B"/>
      </colorScale>
    </cfRule>
  </conditionalFormatting>
  <conditionalFormatting sqref="D11">
    <cfRule type="dataBar" priority="86">
      <dataBar>
        <cfvo type="min"/>
        <cfvo type="max"/>
        <color rgb="FF638EC6"/>
      </dataBar>
      <extLst>
        <ext xmlns:x14="http://schemas.microsoft.com/office/spreadsheetml/2009/9/main" uri="{B025F937-C7B1-47D3-B67F-A62EFF666E3E}">
          <x14:id>{1c4e13c4-ed63-45c2-838c-02284210a80f}</x14:id>
        </ext>
      </extLst>
    </cfRule>
    <cfRule type="colorScale" priority="87">
      <colorScale>
        <cfvo type="min"/>
        <cfvo type="percentile" val="50"/>
        <cfvo type="max"/>
        <color rgb="FFF8696B"/>
        <color rgb="FFFFEB84"/>
        <color rgb="FF63BE7B"/>
      </colorScale>
    </cfRule>
    <cfRule type="dataBar" priority="88">
      <dataBar>
        <cfvo type="min"/>
        <cfvo type="max"/>
        <color rgb="FF000000"/>
      </dataBar>
      <extLst>
        <ext xmlns:x14="http://schemas.microsoft.com/office/spreadsheetml/2009/9/main" uri="{B025F937-C7B1-47D3-B67F-A62EFF666E3E}">
          <x14:id>{b7f9a62e-2940-47fa-8e82-59ab101d5412}</x14:id>
        </ext>
      </extLst>
    </cfRule>
  </conditionalFormatting>
  <conditionalFormatting sqref="H11">
    <cfRule type="dataBar" priority="54">
      <dataBar>
        <cfvo type="min"/>
        <cfvo type="max"/>
        <color rgb="FF638EC6"/>
      </dataBar>
      <extLst>
        <ext xmlns:x14="http://schemas.microsoft.com/office/spreadsheetml/2009/9/main" uri="{B025F937-C7B1-47D3-B67F-A62EFF666E3E}">
          <x14:id>{f244381f-7291-499b-b2d5-b0970d2f9c09}</x14:id>
        </ext>
      </extLst>
    </cfRule>
    <cfRule type="colorScale" priority="55">
      <colorScale>
        <cfvo type="min"/>
        <cfvo type="percentile" val="50"/>
        <cfvo type="max"/>
        <color rgb="FFF8696B"/>
        <color rgb="FFFFEB84"/>
        <color rgb="FF63BE7B"/>
      </colorScale>
    </cfRule>
    <cfRule type="dataBar" priority="56">
      <dataBar>
        <cfvo type="min"/>
        <cfvo type="max"/>
        <color rgb="FF000000"/>
      </dataBar>
      <extLst>
        <ext xmlns:x14="http://schemas.microsoft.com/office/spreadsheetml/2009/9/main" uri="{B025F937-C7B1-47D3-B67F-A62EFF666E3E}">
          <x14:id>{10aa68e6-1012-4e0e-a909-e4dc3f6eff78}</x14:id>
        </ext>
      </extLst>
    </cfRule>
  </conditionalFormatting>
  <conditionalFormatting sqref="H12">
    <cfRule type="dataBar" priority="52">
      <dataBar>
        <cfvo type="min"/>
        <cfvo type="max"/>
        <color rgb="FF638EC6"/>
      </dataBar>
      <extLst>
        <ext xmlns:x14="http://schemas.microsoft.com/office/spreadsheetml/2009/9/main" uri="{B025F937-C7B1-47D3-B67F-A62EFF666E3E}">
          <x14:id>{6bc5acc5-7bff-4226-b419-283fcd1945f7}</x14:id>
        </ext>
      </extLst>
    </cfRule>
    <cfRule type="colorScale" priority="53">
      <colorScale>
        <cfvo type="min"/>
        <cfvo type="percentile" val="50"/>
        <cfvo type="max"/>
        <color rgb="FFF8696B"/>
        <color rgb="FFFFEB84"/>
        <color rgb="FF63BE7B"/>
      </colorScale>
    </cfRule>
  </conditionalFormatting>
  <conditionalFormatting sqref="H13">
    <cfRule type="dataBar" priority="24">
      <dataBar>
        <cfvo type="min"/>
        <cfvo type="max"/>
        <color rgb="FF638EC6"/>
      </dataBar>
      <extLst>
        <ext xmlns:x14="http://schemas.microsoft.com/office/spreadsheetml/2009/9/main" uri="{B025F937-C7B1-47D3-B67F-A62EFF666E3E}">
          <x14:id>{9bd45bd1-a19a-44c2-8043-c57188e5a069}</x14:id>
        </ext>
      </extLst>
    </cfRule>
    <cfRule type="colorScale" priority="36">
      <colorScale>
        <cfvo type="min"/>
        <cfvo type="percentile" val="50"/>
        <cfvo type="max"/>
        <color rgb="FFF8696B"/>
        <color rgb="FFFFEB84"/>
        <color rgb="FF63BE7B"/>
      </colorScale>
    </cfRule>
    <cfRule type="dataBar" priority="40">
      <dataBar>
        <cfvo type="min"/>
        <cfvo type="max"/>
        <color rgb="FF000000"/>
      </dataBar>
      <extLst>
        <ext xmlns:x14="http://schemas.microsoft.com/office/spreadsheetml/2009/9/main" uri="{B025F937-C7B1-47D3-B67F-A62EFF666E3E}">
          <x14:id>{9fd0af28-5192-4714-a9ce-c12c1495395b}</x14:id>
        </ext>
      </extLst>
    </cfRule>
  </conditionalFormatting>
  <conditionalFormatting sqref="H14">
    <cfRule type="dataBar" priority="23">
      <dataBar>
        <cfvo type="min"/>
        <cfvo type="max"/>
        <color rgb="FF638EC6"/>
      </dataBar>
      <extLst>
        <ext xmlns:x14="http://schemas.microsoft.com/office/spreadsheetml/2009/9/main" uri="{B025F937-C7B1-47D3-B67F-A62EFF666E3E}">
          <x14:id>{b5c9c1cf-bc9d-4d64-9c10-66c67e7b31bf}</x14:id>
        </ext>
      </extLst>
    </cfRule>
    <cfRule type="colorScale" priority="35">
      <colorScale>
        <cfvo type="min"/>
        <cfvo type="percentile" val="50"/>
        <cfvo type="max"/>
        <color rgb="FFF8696B"/>
        <color rgb="FFFFEB84"/>
        <color rgb="FF63BE7B"/>
      </colorScale>
    </cfRule>
    <cfRule type="dataBar" priority="42">
      <dataBar>
        <cfvo type="min"/>
        <cfvo type="max"/>
        <color rgb="FF000000"/>
      </dataBar>
      <extLst>
        <ext xmlns:x14="http://schemas.microsoft.com/office/spreadsheetml/2009/9/main" uri="{B025F937-C7B1-47D3-B67F-A62EFF666E3E}">
          <x14:id>{3c06d79d-c1a4-4488-bc1e-3627a02b8353}</x14:id>
        </ext>
      </extLst>
    </cfRule>
  </conditionalFormatting>
  <conditionalFormatting sqref="H15">
    <cfRule type="dataBar" priority="19">
      <dataBar>
        <cfvo type="min"/>
        <cfvo type="max"/>
        <color rgb="FF638EC6"/>
      </dataBar>
      <extLst>
        <ext xmlns:x14="http://schemas.microsoft.com/office/spreadsheetml/2009/9/main" uri="{B025F937-C7B1-47D3-B67F-A62EFF666E3E}">
          <x14:id>{4f0c7dc0-bb04-4faa-acef-a675959b08a1}</x14:id>
        </ext>
      </extLst>
    </cfRule>
    <cfRule type="colorScale" priority="31">
      <colorScale>
        <cfvo type="min"/>
        <cfvo type="percentile" val="50"/>
        <cfvo type="max"/>
        <color rgb="FFF8696B"/>
        <color rgb="FFFFEB84"/>
        <color rgb="FF63BE7B"/>
      </colorScale>
    </cfRule>
    <cfRule type="dataBar" priority="51">
      <dataBar>
        <cfvo type="min"/>
        <cfvo type="max"/>
        <color rgb="FF000000"/>
      </dataBar>
      <extLst>
        <ext xmlns:x14="http://schemas.microsoft.com/office/spreadsheetml/2009/9/main" uri="{B025F937-C7B1-47D3-B67F-A62EFF666E3E}">
          <x14:id>{d2bf4872-715c-46e1-a5e7-1ab58762c1d7}</x14:id>
        </ext>
      </extLst>
    </cfRule>
  </conditionalFormatting>
  <conditionalFormatting sqref="H16">
    <cfRule type="dataBar" priority="17">
      <dataBar>
        <cfvo type="min"/>
        <cfvo type="max"/>
        <color rgb="FF638EC6"/>
      </dataBar>
      <extLst>
        <ext xmlns:x14="http://schemas.microsoft.com/office/spreadsheetml/2009/9/main" uri="{B025F937-C7B1-47D3-B67F-A62EFF666E3E}">
          <x14:id>{cfa4bad2-bbf6-449c-b5f5-36250a607cab}</x14:id>
        </ext>
      </extLst>
    </cfRule>
    <cfRule type="colorScale" priority="29">
      <colorScale>
        <cfvo type="min"/>
        <cfvo type="percentile" val="50"/>
        <cfvo type="max"/>
        <color rgb="FFF8696B"/>
        <color rgb="FFFFEB84"/>
        <color rgb="FF63BE7B"/>
      </colorScale>
    </cfRule>
    <cfRule type="dataBar" priority="48">
      <dataBar>
        <cfvo type="min"/>
        <cfvo type="max"/>
        <color rgb="FF000000"/>
      </dataBar>
      <extLst>
        <ext xmlns:x14="http://schemas.microsoft.com/office/spreadsheetml/2009/9/main" uri="{B025F937-C7B1-47D3-B67F-A62EFF666E3E}">
          <x14:id>{bd1436f0-e8ab-49cd-b1c3-4eda7128899d}</x14:id>
        </ext>
      </extLst>
    </cfRule>
  </conditionalFormatting>
  <conditionalFormatting sqref="H17">
    <cfRule type="dataBar" priority="16">
      <dataBar>
        <cfvo type="min"/>
        <cfvo type="max"/>
        <color rgb="FF638EC6"/>
      </dataBar>
      <extLst>
        <ext xmlns:x14="http://schemas.microsoft.com/office/spreadsheetml/2009/9/main" uri="{B025F937-C7B1-47D3-B67F-A62EFF666E3E}">
          <x14:id>{ddc929eb-3af7-49ab-9b2c-961b5445a104}</x14:id>
        </ext>
      </extLst>
    </cfRule>
    <cfRule type="colorScale" priority="28">
      <colorScale>
        <cfvo type="min"/>
        <cfvo type="percentile" val="50"/>
        <cfvo type="max"/>
        <color rgb="FFF8696B"/>
        <color rgb="FFFFEB84"/>
        <color rgb="FF63BE7B"/>
      </colorScale>
    </cfRule>
    <cfRule type="dataBar" priority="49">
      <dataBar>
        <cfvo type="min"/>
        <cfvo type="max"/>
        <color rgb="FF000000"/>
      </dataBar>
      <extLst>
        <ext xmlns:x14="http://schemas.microsoft.com/office/spreadsheetml/2009/9/main" uri="{B025F937-C7B1-47D3-B67F-A62EFF666E3E}">
          <x14:id>{be1b5299-585d-4f40-a81d-abc23d3ca42d}</x14:id>
        </ext>
      </extLst>
    </cfRule>
  </conditionalFormatting>
  <conditionalFormatting sqref="H18">
    <cfRule type="dataBar" priority="15">
      <dataBar>
        <cfvo type="min"/>
        <cfvo type="max"/>
        <color rgb="FF638EC6"/>
      </dataBar>
      <extLst>
        <ext xmlns:x14="http://schemas.microsoft.com/office/spreadsheetml/2009/9/main" uri="{B025F937-C7B1-47D3-B67F-A62EFF666E3E}">
          <x14:id>{025ddd47-c80c-4aa8-930d-cd97c28ddb3d}</x14:id>
        </ext>
      </extLst>
    </cfRule>
    <cfRule type="colorScale" priority="27">
      <colorScale>
        <cfvo type="min"/>
        <cfvo type="percentile" val="50"/>
        <cfvo type="max"/>
        <color rgb="FFF8696B"/>
        <color rgb="FFFFEB84"/>
        <color rgb="FF63BE7B"/>
      </colorScale>
    </cfRule>
    <cfRule type="dataBar" priority="45">
      <dataBar>
        <cfvo type="min"/>
        <cfvo type="max"/>
        <color rgb="FF000000"/>
      </dataBar>
      <extLst>
        <ext xmlns:x14="http://schemas.microsoft.com/office/spreadsheetml/2009/9/main" uri="{B025F937-C7B1-47D3-B67F-A62EFF666E3E}">
          <x14:id>{799fd0b7-fa35-4746-81bb-9b760d746cc5}</x14:id>
        </ext>
      </extLst>
    </cfRule>
  </conditionalFormatting>
  <conditionalFormatting sqref="H19">
    <cfRule type="dataBar" priority="14">
      <dataBar>
        <cfvo type="min"/>
        <cfvo type="max"/>
        <color rgb="FF638EC6"/>
      </dataBar>
      <extLst>
        <ext xmlns:x14="http://schemas.microsoft.com/office/spreadsheetml/2009/9/main" uri="{B025F937-C7B1-47D3-B67F-A62EFF666E3E}">
          <x14:id>{28eaa3e1-e80e-4cc4-8fb7-bb0680ca6f03}</x14:id>
        </ext>
      </extLst>
    </cfRule>
    <cfRule type="colorScale" priority="26">
      <colorScale>
        <cfvo type="min"/>
        <cfvo type="percentile" val="50"/>
        <cfvo type="max"/>
        <color rgb="FFF8696B"/>
        <color rgb="FFFFEB84"/>
        <color rgb="FF63BE7B"/>
      </colorScale>
    </cfRule>
    <cfRule type="dataBar" priority="47">
      <dataBar>
        <cfvo type="min"/>
        <cfvo type="max"/>
        <color rgb="FF000000"/>
      </dataBar>
      <extLst>
        <ext xmlns:x14="http://schemas.microsoft.com/office/spreadsheetml/2009/9/main" uri="{B025F937-C7B1-47D3-B67F-A62EFF666E3E}">
          <x14:id>{7af627b9-ec5a-455c-b024-3f0456309a1f}</x14:id>
        </ext>
      </extLst>
    </cfRule>
  </conditionalFormatting>
  <conditionalFormatting sqref="C4:C501">
    <cfRule type="expression" dxfId="0" priority="111">
      <formula>AND(SUMPRODUCT(IFERROR(1*(($C$4:$C$501&amp;"x")=(C4&amp;"x")),0))&gt;1,NOT(ISBLANK(C4)))</formula>
    </cfRule>
  </conditionalFormatting>
  <conditionalFormatting sqref="D13:D19">
    <cfRule type="dataBar" priority="83">
      <dataBar>
        <cfvo type="min"/>
        <cfvo type="max"/>
        <color rgb="FF638EC6"/>
      </dataBar>
      <extLst>
        <ext xmlns:x14="http://schemas.microsoft.com/office/spreadsheetml/2009/9/main" uri="{B025F937-C7B1-47D3-B67F-A62EFF666E3E}">
          <x14:id>{66486f75-0cd1-4f95-83dc-a9ffdf423be0}</x14:id>
        </ext>
      </extLst>
    </cfRule>
    <cfRule type="colorScale" priority="84">
      <colorScale>
        <cfvo type="min"/>
        <cfvo type="percentile" val="50"/>
        <cfvo type="max"/>
        <color rgb="FFF8696B"/>
        <color rgb="FFFFEB84"/>
        <color rgb="FF63BE7B"/>
      </colorScale>
    </cfRule>
    <cfRule type="dataBar" priority="85">
      <dataBar>
        <cfvo type="min"/>
        <cfvo type="max"/>
        <color rgb="FF000000"/>
      </dataBar>
      <extLst>
        <ext xmlns:x14="http://schemas.microsoft.com/office/spreadsheetml/2009/9/main" uri="{B025F937-C7B1-47D3-B67F-A62EFF666E3E}">
          <x14:id>{c5a9fbf4-4294-4861-ae73-dbc433d9ed58}</x14:id>
        </ext>
      </extLst>
    </cfRule>
  </conditionalFormatting>
  <conditionalFormatting sqref="D20:D501">
    <cfRule type="dataBar" priority="77">
      <dataBar>
        <cfvo type="min"/>
        <cfvo type="max"/>
        <color rgb="FF638EC6"/>
      </dataBar>
      <extLst>
        <ext xmlns:x14="http://schemas.microsoft.com/office/spreadsheetml/2009/9/main" uri="{B025F937-C7B1-47D3-B67F-A62EFF666E3E}">
          <x14:id>{ca42dc01-9904-4cac-9f72-5603d25abf2b}</x14:id>
        </ext>
      </extLst>
    </cfRule>
    <cfRule type="colorScale" priority="78">
      <colorScale>
        <cfvo type="min"/>
        <cfvo type="percentile" val="50"/>
        <cfvo type="max"/>
        <color rgb="FFF8696B"/>
        <color rgb="FFFFEB84"/>
        <color rgb="FF63BE7B"/>
      </colorScale>
    </cfRule>
    <cfRule type="dataBar" priority="79">
      <dataBar>
        <cfvo type="min"/>
        <cfvo type="max"/>
        <color rgb="FF000000"/>
      </dataBar>
      <extLst>
        <ext xmlns:x14="http://schemas.microsoft.com/office/spreadsheetml/2009/9/main" uri="{B025F937-C7B1-47D3-B67F-A62EFF666E3E}">
          <x14:id>{c1c402fa-a963-4cbe-bc20-d9a40af3ede8}</x14:id>
        </ext>
      </extLst>
    </cfRule>
  </conditionalFormatting>
  <conditionalFormatting sqref="H20:H232 H247:H501 G233:G246">
    <cfRule type="dataBar" priority="7">
      <dataBar>
        <cfvo type="min"/>
        <cfvo type="max"/>
        <color rgb="FF638EC6"/>
      </dataBar>
      <extLst>
        <ext xmlns:x14="http://schemas.microsoft.com/office/spreadsheetml/2009/9/main" uri="{B025F937-C7B1-47D3-B67F-A62EFF666E3E}">
          <x14:id>{9462e8be-5018-4702-a55d-e0afea4703b8}</x14:id>
        </ext>
      </extLst>
    </cfRule>
    <cfRule type="colorScale" priority="8">
      <colorScale>
        <cfvo type="min"/>
        <cfvo type="percentile" val="50"/>
        <cfvo type="max"/>
        <color rgb="FFF8696B"/>
        <color rgb="FFFFEB84"/>
        <color rgb="FF63BE7B"/>
      </colorScale>
    </cfRule>
    <cfRule type="dataBar" priority="9">
      <dataBar>
        <cfvo type="min"/>
        <cfvo type="max"/>
        <color rgb="FF000000"/>
      </dataBar>
      <extLst>
        <ext xmlns:x14="http://schemas.microsoft.com/office/spreadsheetml/2009/9/main" uri="{B025F937-C7B1-47D3-B67F-A62EFF666E3E}">
          <x14:id>{64b12083-ea94-470b-aa79-57b386ba82bd}</x14:id>
        </ext>
      </extLst>
    </cfRule>
  </conditionalFormatting>
  <dataValidations count="1">
    <dataValidation allowBlank="1" showInputMessage="1" showErrorMessage="1" sqref="B1 F1 T1 A4 B4 C4 D4:E4 F4 G4:K4 L4 M4 N4:P4 Q4:S4 T4 U4:XFD4 A15 B15 C15 D15:E15 F15 G15:K15 L15 M15 N15:P15 Q15:S15 T15 U15:XFD15 A71 B71 C71 D71:E71 F71 G71:K71 L71 M71 N71:P71 Q71:S71 T71 U71:XFD71 A97 B97 C97 D97:E97 F97 G97:K97 L97 M97 N97:P97 Q97:S97 T97 U97:XFD97 A106 B106 C106 D106:E106 F106 G106:K106 L106 M106 N106:P106 Q106:S106 T106 U106:XFD106 A120 B120 A132 B132 C132 D132:E132 F132 G132:K132 L132 M132 N132:P132 Q132:S132 T132 U132:XFD132 A147 B147 C147 D147:E147 F147 G147:K147 L147 M147 N147:P147 Q147:S147 T147 U147:XFD147 A148 C148 D148:E148 F148 G148:I148 J148 K148 L148 M148:O148 P148:R148 S148 T148 U148:XFD148 A149 C149 D149:E149 F149 G149:I149 J149 K149 L149 M149:O149 P149:R149 S149 T149 U149:XFD149 A200 B200 C200 D200:E200 F200 G200:K200 L200 M200 N200:P200 Q200:S200 T200 U200:XFD200 A290 B290 C290 D290:E290 F290 G290:K290 L290 M290 N290:P290 Q290:S290 T290 U290:XFD290 A334 B334 C334 D334:E334 F334 G334:K334 L334 M334 N334:P334 Q334:S334 T334 U334:XFD334 A383 B383 C383 D383:E383 F383 G383:K383 L383 M383 N383:P383 Q383:S383 T383 U383:XFD383 A398 B398 C398 D398:E398 F398 G398:K398 L398 M398 N398:P398 Q398:S398 T398 U398:XFD398 A402 B498 C498 D498:E498 F498 G498:K498 L498 M498 N498:P498 R498:S498 T498 U498:XFD498 A502 B502 C502 D502:E502 F502 G502:I502 J502:K502 L502 M502 N502 O502:P502 Q502:S502 T502 U502:XFD502 A1:A3 A5:A12 A13:A14 A16:A19 A20:A23 A24:A40 A41:A70 A72:A76 A77:A84 A85:A89 A90:A91 A92:A96 A98:A99 A100:A105 A107:A111 A112:A117 A118:A119 A121:A128 A129:A131 A133:A134 A135:A137 A138:A139 A140:A142 A143:A146 A150:A156 A157:A164 A165:A169 A170:A199 A201:A243 A244:A246 A247:A249 A250:A251 A252:A253 A254:A259 A260:A281 A282:A289 A291:A297 A298:A305 A306:A310 A311:A315 A316:A331 A332:A333 A335:A355 A356:A358 A359:A362 A363:A371 A372:A378 A379:A382 A384:A394 A395:A397 A399:A401 A403:A497 A498:A501 A503:A1048576 B5:B12 B13:B14 B16:B19 B20:B23 B24:B40 B41:B70 B72:B76 B77:B84 B85:B89 B90:B91 B92:B96 B98:B99 B100:B105 B107:B111 B112:B117 B118:B119 B121:B128 B129:B131 B133:B134 B135:B137 B138:B139 B140:B142 B143:B146 B148:B149 B150:B156 B157:B164 B165:B169 B170:B199 B201:B243 B244:B246 B247:B249 B250:B251 B252:B253 B254:B259 B260:B281 B282:B289 B291:B297 B298:B305 B306:B310 B311:B315 B316:B331 B332:B333 B335:B355 B356:B358 B359:B362 B363:B371 B372:B378 B379:B382 B384:B394 B395:B397 B399:B402 B403:B497 B499:B501 B503:B1048576 C1:C3 C5:C12 C13:C14 C16:C19 C20:C23 C24:C40 C41:C70 C72:C76 C77:C84 C85:C89 C90:C91 C92:C96 C98:C99 C100:C105 C107:C111 C112:C117 C118:C120 C121:C128 C129:C131 C133:C134 C135:C137 C138:C139 C140:C142 C143:C146 C150:C156 C157:C164 C165:C169 C170:C199 C201:C243 C244:C246 C247:C249 C250:C251 C252:C253 C254:C259 C260:C281 C282:C289 C291:C297 C298:C305 C306:C310 C311:C315 C316:C331 C332:C333 C335:C355 C356:C358 C359:C362 C363:C371 C372:C378 C379:C382 C384:C394 C395:C397 C399:C402 C403:C497 C499:C501 C503:C1048576 F2:F3 F5:F12 F13:F14 F16:F19 F20:F23 F24:F40 F41:F70 F72:F76 F77:F84 F85:F89 F90:F91 F92:F96 F98:F99 F100:F105 F107:F111 F112:F117 F118:F120 F121:F128 F129:F131 F133:F134 F135:F137 F138:F139 F140:F142 F143:F146 F150:F156 F157:F164 F165:F169 F170:F199 F201:F243 F244:F246 F247:F249 F250:F251 F252:F253 F254:F259 F260:F281 F282:F289 F291:F297 F298:F305 F306:F310 F311:F315 F316:F331 F332:F333 F335:F355 F356:F358 F359:F362 F363:F371 F372:F378 F379:F382 F384:F394 F395:F397 F399:F402 F403:F497 F499:F501 F503:F1048576 L1:L3 L5:L12 L13:L14 L16:L19 L20:L23 L24:L40 L41:L70 L72:L76 L77:L84 L85:L89 L90:L91 L92:L96 L98:L99 L100:L105 L107:L111 L112:L117 L118:L120 L121:L128 L129:L131 L133:L134 L135:L137 L138:L139 L140:L142 L143:L146 L150:L156 L157:L164 L165:L169 L170:L199 L201:L243 L244:L246 L247:L249 L250:L251 L252:L253 L254:L259 L260:L281 L282:L289 L291:L297 L298:L305 L306:L310 L311:L315 L316:L331 L332:L333 L335:L355 L356:L358 L359:L362 L363:L371 L372:L378 L379:L382 L384:L394 L395:L397 L399:L402 L403:L497 L499:L501 L503:L1048576 M1:M3 M5:M12 M13:M14 M16:M19 M20:M23 M24:M40 M41:M70 M72:M76 M77:M84 M85:M89 M90:M91 M92:M96 M98:M99 M100:M105 M107:M111 M112:M117 M118:M120 M121:M128 M129:M131 M133:M134 M135:M137 M138:M139 M140:M142 M143:M146 M150:M156 M157:M164 M165:M169 M170:M199 M201:M243 M244:M246 M247:M249 M250:M251 M252:M253 M254:M259 M260:M281 M282:M289 M291:M297 M298:M305 M306:M310 M311:M315 M316:M331 M332:M333 M335:M355 M356:M358 M359:M362 M363:M371 M372:M378 M379:M382 M384:M394 M395:M397 M399:M402 M403:M497 M499:M501 M503:M1048576 Q498:Q501 T5:T12 T13:T14 T16:T19 T20:T23 T24:T40 T41:T70 T72:T76 T77:T84 T85:T89 T90:T91 T92:T96 T98:T99 T100:T105 T107:T111 T112:T117 T118:T120 T121:T128 T129:T131 T133:T134 T135:T137 T138:T139 T140:T142 T143:T146 T150:T156 T157:T164 T165:T169 T170:T199 T201:T243 T244:T246 T247:T249 T250:T251 T252:T253 T254:T259 T260:T281 T282:T289 T291:T297 T298:T305 T306:T310 T311:T315 T316:T331 T332:T333 T335:T355 T356:T358 T359:T362 T363:T371 T372:T378 T379:T382 T384:T394 T395:T397 T399:T402 T403:T497 T499:T501 T503:T1048576 N1:P3 Q1:S3 N118:P120 Q118:S120 N244:P246 Q244:S246 N247:P249 Q247:S249 N499:P501 N5:P12 Q5:S12 N77:P84 Q77:S84 N157:P164 Q157:S164 N13:P14 Q13:S14 N133:P134 Q133:S134 N16:P19 Q16:S19 N20:P23 Q20:S23 N24:P40 Q24:S40 N41:P70 Q41:S70 N72:P76 Q72:S76 N92:P96 Q92:S96 N107:P111 Q107:S111 N85:P89 Q85:S89 N165:P169 Q165:S169 N90:P91 Q90:S91 N98:P99 Q98:S99 N138:P139 Q138:S139 N250:P251 Q250:S251 N252:P253 Q252:S253 N332:P333 Q332:S333 N100:P105 Q100:S105 N112:P117 Q112:S117 N150:P156 Q150:S156 N170:P199 Q170:S199 N201:P243 Q201:S243 N254:P259 Q254:S259 N260:P281 Q260:S281 N282:P289 Q282:S289 N298:P305 Q298:S305 N291:P297 Q291:S297 N306:P310 Q306:S310 N311:P315 Q311:S315 N316:P331 Q316:S331 N335:P355 Q335:S355 N140:P142 Q140:S142 N356:P358 Q356:S358 N395:P397 Q395:S397 N143:P146 Q143:S146 N359:P362 Q359:S362 N379:P382 Q379:S382 N399:P402 Q399:S402 N363:P371 Q363:S371 N372:P378 Q372:S378 N384:P394 Q384:S394 N121:P128 Q121:S128 N129:P131 Q129:S131 N135:P137 Q135:S137 U1:XFD3 U118:XFD120 U244:XFD246 U247:XFD249 U499:XFD501 G1:K3 G118:K120 G244:K246 G247:K249 G499:K501 D1:E3 D118:E120 D244:E246 D247:E249 D499:E501 R499:S501 U5:XFD12 U77:XFD84 U157:XFD164 U13:XFD14 U133:XFD134 U16:XFD19 U20:XFD23 N403:P497 Q403:S497 D503:E1048576 U72:XFD76 U92:XFD96 U107:XFD111 U85:XFD89 U165:XFD169 U90:XFD91 U98:XFD99 U138:XFD139 U250:XFD251 U252:XFD253 U332:XFD333 U100:XFD105 U112:XFD117 G5:K12 G77:K84 G157:K164 G13:K14 G133:K134 G16:K19 G20:K23 U503:XFD1048576 D403:E497 G72:K76 G92:K96 G107:K111 G85:K89 G165:K169 G90:K91 G98:K99 G138:K139 G250:K251 G252:K253 G332:K333 G100:K105 G112:K117 G403:K497 D129:E131 D135:E137 D13:E14 D133:E134 D90:E91 D98:E99 D138:E139 D250:E251 D252:E253 D332:E333 D140:E142 D356:E358 D395:E397 D143:E146 D359:E362 D379:E382 D399:E402 D5:E12 D77:E84 D157:E164 D16:E19 D20:E23 U24:XFD40 U41:XFD70 D72:E76 D92:E96 D107:E111 D85:E89 D165:E169 D100:E105 D112:E117 G24:K40 G41:K70 D121:E128 D24:E40 D41:E70 D282:E289 D298:E305 D150:E156 D306:E310 D311:E315 D170:E199 D201:E243 D254:E259 D260:E281 D291:E297 D316:E331 G129:K131 G135:K137 G140:K142 G356:K358 G395:K397 G143:K146 G359:K362 G379:K382 G399:K402 D335:E355 D363:E371 D372:E378 D384:E394 G121:K128 U282:XFD289 U298:XFD305 U150:XFD156 U306:XFD310 U311:XFD315 U170:XFD199 U201:XFD243 U140:XFD142 U356:XFD358 U395:XFD397 U143:XFD146 U359:XFD362 U379:XFD382 U399:XFD402 U254:XFD259 U260:XFD281 U291:XFD297 U316:XFD331 U129:XFD131 U135:XFD137 U335:XFD355 U363:XFD371 U372:XFD378 U384:XFD394 U121:XFD128 G282:K289 G298:K305 G150:K156 G306:K310 G311:K315 G170:K199 G201:K243 G254:K259 G260:K281 G291:K297 G316:K331 G335:K355 G363:K371 G372:K378 G384:K394 U403:XFD497 N503:P1048576 Q503:S1048576 G503:K1048576"/>
  </dataValidations>
  <printOptions horizontalCentered="1"/>
  <pageMargins left="0" right="0" top="0.196527777777778" bottom="0" header="0.590277777777778" footer="0.354166666666667"/>
  <pageSetup paperSize="9" firstPageNumber="6" fitToWidth="0" fitToHeight="0" orientation="landscape" useFirstPageNumber="1" horizontalDpi="600"/>
  <headerFooter/>
  <extLst>
    <ext xmlns:x14="http://schemas.microsoft.com/office/spreadsheetml/2009/9/main" uri="{78C0D931-6437-407d-A8EE-F0AAD7539E65}">
      <x14:conditionalFormattings>
        <x14:conditionalFormatting xmlns:xm="http://schemas.microsoft.com/office/excel/2006/main">
          <x14:cfRule type="dataBar" id="{29556ce7-5bbc-46e6-b9cc-6be30456eb28}">
            <x14:dataBar minLength="10" maxLength="90" negativeBarColorSameAsPositive="1" axisPosition="none">
              <x14:cfvo type="min"/>
              <x14:cfvo type="max"/>
              <x14:axisColor indexed="65"/>
            </x14:dataBar>
          </x14:cfRule>
          <x14:cfRule type="dataBar" id="{d195ddde-b9eb-4753-8274-88c02095527e}">
            <x14:dataBar minLength="10" maxLength="90" negativeBarColorSameAsPositive="1" axisPosition="none">
              <x14:cfvo type="min"/>
              <x14:cfvo type="max"/>
              <x14:axisColor indexed="65"/>
            </x14:dataBar>
          </x14:cfRule>
          <xm:sqref>D4</xm:sqref>
        </x14:conditionalFormatting>
        <x14:conditionalFormatting xmlns:xm="http://schemas.microsoft.com/office/excel/2006/main">
          <x14:cfRule type="dataBar" id="{88a22eb7-1b14-41f8-8787-a68f5597d042}">
            <x14:dataBar minLength="10" maxLength="90" negativeBarColorSameAsPositive="1" axisPosition="none">
              <x14:cfvo type="min"/>
              <x14:cfvo type="max"/>
              <x14:axisColor indexed="65"/>
            </x14:dataBar>
          </x14:cfRule>
          <x14:cfRule type="dataBar" id="{e5d8f9e5-b0ef-4ce6-9d88-0ef2b9d5311b}">
            <x14:dataBar minLength="10" maxLength="90" negativeBarColorSameAsPositive="1" axisPosition="none">
              <x14:cfvo type="min"/>
              <x14:cfvo type="max"/>
              <x14:axisColor indexed="65"/>
            </x14:dataBar>
          </x14:cfRule>
          <xm:sqref>H4</xm:sqref>
        </x14:conditionalFormatting>
        <x14:conditionalFormatting xmlns:xm="http://schemas.microsoft.com/office/excel/2006/main">
          <x14:cfRule type="dataBar" id="{37b337da-5703-45f3-a056-c0e4b8da68fd}">
            <x14:dataBar minLength="10" maxLength="90" negativeBarColorSameAsPositive="1" axisPosition="none">
              <x14:cfvo type="min"/>
              <x14:cfvo type="max"/>
              <x14:axisColor indexed="65"/>
            </x14:dataBar>
          </x14:cfRule>
          <x14:cfRule type="dataBar" id="{2878d3f9-0025-4c16-a2cd-485378829713}">
            <x14:dataBar minLength="10" maxLength="90" negativeBarColorSameAsPositive="1" axisPosition="none">
              <x14:cfvo type="min"/>
              <x14:cfvo type="max"/>
              <x14:axisColor indexed="65"/>
            </x14:dataBar>
          </x14:cfRule>
          <xm:sqref>D5</xm:sqref>
        </x14:conditionalFormatting>
        <x14:conditionalFormatting xmlns:xm="http://schemas.microsoft.com/office/excel/2006/main">
          <x14:cfRule type="dataBar" id="{695495c6-a4f5-488f-8c79-eaf06ab3552e}">
            <x14:dataBar minLength="10" maxLength="90" negativeBarColorSameAsPositive="1" axisPosition="none">
              <x14:cfvo type="min"/>
              <x14:cfvo type="max"/>
              <x14:axisColor indexed="65"/>
            </x14:dataBar>
          </x14:cfRule>
          <x14:cfRule type="dataBar" id="{968f128b-f048-49a6-bda3-0c01a2430142}">
            <x14:dataBar minLength="10" maxLength="90" negativeBarColorSameAsPositive="1" axisPosition="none">
              <x14:cfvo type="min"/>
              <x14:cfvo type="max"/>
              <x14:axisColor indexed="65"/>
            </x14:dataBar>
          </x14:cfRule>
          <xm:sqref>H5</xm:sqref>
        </x14:conditionalFormatting>
        <x14:conditionalFormatting xmlns:xm="http://schemas.microsoft.com/office/excel/2006/main">
          <x14:cfRule type="dataBar" id="{96042a7a-c905-4ce4-818b-b0b9d997ed9c}">
            <x14:dataBar minLength="10" maxLength="90" negativeBarColorSameAsPositive="1" axisPosition="none">
              <x14:cfvo type="min"/>
              <x14:cfvo type="max"/>
              <x14:axisColor indexed="65"/>
            </x14:dataBar>
          </x14:cfRule>
          <x14:cfRule type="dataBar" id="{9c39eef7-be40-4e4c-9846-9a35eb0184f2}">
            <x14:dataBar minLength="10" maxLength="90" negativeBarColorSameAsPositive="1" axisPosition="none">
              <x14:cfvo type="min"/>
              <x14:cfvo type="max"/>
              <x14:axisColor indexed="65"/>
            </x14:dataBar>
          </x14:cfRule>
          <xm:sqref>D6</xm:sqref>
        </x14:conditionalFormatting>
        <x14:conditionalFormatting xmlns:xm="http://schemas.microsoft.com/office/excel/2006/main">
          <x14:cfRule type="dataBar" id="{77ab166c-bdf6-4fca-b7a3-e11fb2f48a26}">
            <x14:dataBar minLength="10" maxLength="90" negativeBarColorSameAsPositive="1" axisPosition="none">
              <x14:cfvo type="min"/>
              <x14:cfvo type="max"/>
              <x14:axisColor indexed="65"/>
            </x14:dataBar>
          </x14:cfRule>
          <x14:cfRule type="dataBar" id="{cc3d984e-493c-4fca-beec-23734ef1c7de}">
            <x14:dataBar minLength="10" maxLength="90" negativeBarColorSameAsPositive="1" axisPosition="none">
              <x14:cfvo type="min"/>
              <x14:cfvo type="max"/>
              <x14:axisColor indexed="65"/>
            </x14:dataBar>
          </x14:cfRule>
          <xm:sqref>H6</xm:sqref>
        </x14:conditionalFormatting>
        <x14:conditionalFormatting xmlns:xm="http://schemas.microsoft.com/office/excel/2006/main">
          <x14:cfRule type="dataBar" id="{6e356585-40af-4588-b20f-bc23823fb66f}">
            <x14:dataBar minLength="10" maxLength="90" negativeBarColorSameAsPositive="1" axisPosition="none">
              <x14:cfvo type="min"/>
              <x14:cfvo type="max"/>
              <x14:axisColor indexed="65"/>
            </x14:dataBar>
          </x14:cfRule>
          <x14:cfRule type="dataBar" id="{9d777450-64cb-4127-96b8-ab540ffda59e}">
            <x14:dataBar minLength="10" maxLength="90" negativeBarColorSameAsPositive="1" axisPosition="none">
              <x14:cfvo type="min"/>
              <x14:cfvo type="max"/>
              <x14:axisColor indexed="65"/>
            </x14:dataBar>
          </x14:cfRule>
          <xm:sqref>D7</xm:sqref>
        </x14:conditionalFormatting>
        <x14:conditionalFormatting xmlns:xm="http://schemas.microsoft.com/office/excel/2006/main">
          <x14:cfRule type="dataBar" id="{5a545868-99bb-4053-85c7-8e4e3c63c454}">
            <x14:dataBar minLength="10" maxLength="90" negativeBarColorSameAsPositive="1" axisPosition="none">
              <x14:cfvo type="min"/>
              <x14:cfvo type="max"/>
              <x14:axisColor indexed="65"/>
            </x14:dataBar>
          </x14:cfRule>
          <x14:cfRule type="dataBar" id="{f4e8e9c3-624a-4ccb-a869-97439f224e78}">
            <x14:dataBar minLength="10" maxLength="90" negativeBarColorSameAsPositive="1" axisPosition="none">
              <x14:cfvo type="min"/>
              <x14:cfvo type="max"/>
              <x14:axisColor indexed="65"/>
            </x14:dataBar>
          </x14:cfRule>
          <xm:sqref>H7</xm:sqref>
        </x14:conditionalFormatting>
        <x14:conditionalFormatting xmlns:xm="http://schemas.microsoft.com/office/excel/2006/main">
          <x14:cfRule type="dataBar" id="{054198df-5584-44eb-ad49-b0b089062ee9}">
            <x14:dataBar minLength="10" maxLength="90" negativeBarColorSameAsPositive="1" axisPosition="none">
              <x14:cfvo type="min"/>
              <x14:cfvo type="max"/>
              <x14:axisColor indexed="65"/>
            </x14:dataBar>
          </x14:cfRule>
          <x14:cfRule type="dataBar" id="{4fbd0d31-8613-4480-9b8a-8a31fde2301f}">
            <x14:dataBar minLength="10" maxLength="90" negativeBarColorSameAsPositive="1" axisPosition="none">
              <x14:cfvo type="min"/>
              <x14:cfvo type="max"/>
              <x14:axisColor indexed="65"/>
            </x14:dataBar>
          </x14:cfRule>
          <xm:sqref>D8</xm:sqref>
        </x14:conditionalFormatting>
        <x14:conditionalFormatting xmlns:xm="http://schemas.microsoft.com/office/excel/2006/main">
          <x14:cfRule type="dataBar" id="{ddcf8b29-9d1c-4907-bac6-d38f889df257}">
            <x14:dataBar minLength="10" maxLength="90" negativeBarColorSameAsPositive="1" axisPosition="none">
              <x14:cfvo type="min"/>
              <x14:cfvo type="max"/>
              <x14:axisColor indexed="65"/>
            </x14:dataBar>
          </x14:cfRule>
          <x14:cfRule type="dataBar" id="{a2a7b489-416a-4f8d-9f8f-df22e3466adc}">
            <x14:dataBar minLength="10" maxLength="90" negativeBarColorSameAsPositive="1" axisPosition="none">
              <x14:cfvo type="min"/>
              <x14:cfvo type="max"/>
              <x14:axisColor indexed="65"/>
            </x14:dataBar>
          </x14:cfRule>
          <xm:sqref>H8</xm:sqref>
        </x14:conditionalFormatting>
        <x14:conditionalFormatting xmlns:xm="http://schemas.microsoft.com/office/excel/2006/main">
          <x14:cfRule type="dataBar" id="{3e7d677a-a3d8-4931-b5f0-0de53dd71f3b}">
            <x14:dataBar minLength="10" maxLength="90" negativeBarColorSameAsPositive="1" axisPosition="none">
              <x14:cfvo type="min"/>
              <x14:cfvo type="max"/>
              <x14:axisColor indexed="65"/>
            </x14:dataBar>
          </x14:cfRule>
          <x14:cfRule type="dataBar" id="{0eccf74d-7024-4621-92d6-0ee4a9292bce}">
            <x14:dataBar minLength="10" maxLength="90" negativeBarColorSameAsPositive="1" axisPosition="none">
              <x14:cfvo type="min"/>
              <x14:cfvo type="max"/>
              <x14:axisColor indexed="65"/>
            </x14:dataBar>
          </x14:cfRule>
          <xm:sqref>D9</xm:sqref>
        </x14:conditionalFormatting>
        <x14:conditionalFormatting xmlns:xm="http://schemas.microsoft.com/office/excel/2006/main">
          <x14:cfRule type="dataBar" id="{493617bd-4ffb-4bf5-9bfd-f0a85ffdda00}">
            <x14:dataBar minLength="10" maxLength="90" negativeBarColorSameAsPositive="1" axisPosition="none">
              <x14:cfvo type="min"/>
              <x14:cfvo type="max"/>
              <x14:axisColor indexed="65"/>
            </x14:dataBar>
          </x14:cfRule>
          <x14:cfRule type="dataBar" id="{ec9979bd-dc4d-4ecc-b38a-7575af5eb9bb}">
            <x14:dataBar minLength="10" maxLength="90" negativeBarColorSameAsPositive="1" axisPosition="none">
              <x14:cfvo type="min"/>
              <x14:cfvo type="max"/>
              <x14:axisColor indexed="65"/>
            </x14:dataBar>
          </x14:cfRule>
          <xm:sqref>H9</xm:sqref>
        </x14:conditionalFormatting>
        <x14:conditionalFormatting xmlns:xm="http://schemas.microsoft.com/office/excel/2006/main">
          <x14:cfRule type="dataBar" id="{0f1baae1-866c-4d62-87f1-62e94c1c3127}">
            <x14:dataBar minLength="0" maxLength="100" gradient="0">
              <x14:cfvo type="autoMin"/>
              <x14:cfvo type="autoMax"/>
              <x14:negativeFillColor rgb="FFFF0000"/>
              <x14:axisColor rgb="FF000000"/>
            </x14:dataBar>
          </x14:cfRule>
          <xm:sqref>H10</xm:sqref>
        </x14:conditionalFormatting>
        <x14:conditionalFormatting xmlns:xm="http://schemas.microsoft.com/office/excel/2006/main">
          <x14:cfRule type="dataBar" id="{1c4e13c4-ed63-45c2-838c-02284210a80f}">
            <x14:dataBar minLength="10" maxLength="90" negativeBarColorSameAsPositive="1" axisPosition="none">
              <x14:cfvo type="min"/>
              <x14:cfvo type="max"/>
              <x14:axisColor indexed="65"/>
            </x14:dataBar>
          </x14:cfRule>
          <x14:cfRule type="dataBar" id="{b7f9a62e-2940-47fa-8e82-59ab101d5412}">
            <x14:dataBar minLength="10" maxLength="90" negativeBarColorSameAsPositive="1" axisPosition="none">
              <x14:cfvo type="min"/>
              <x14:cfvo type="max"/>
              <x14:axisColor indexed="65"/>
            </x14:dataBar>
          </x14:cfRule>
          <xm:sqref>D11</xm:sqref>
        </x14:conditionalFormatting>
        <x14:conditionalFormatting xmlns:xm="http://schemas.microsoft.com/office/excel/2006/main">
          <x14:cfRule type="dataBar" id="{f244381f-7291-499b-b2d5-b0970d2f9c09}">
            <x14:dataBar minLength="10" maxLength="90" negativeBarColorSameAsPositive="1" axisPosition="none">
              <x14:cfvo type="min"/>
              <x14:cfvo type="max"/>
              <x14:axisColor indexed="65"/>
            </x14:dataBar>
          </x14:cfRule>
          <x14:cfRule type="dataBar" id="{10aa68e6-1012-4e0e-a909-e4dc3f6eff78}">
            <x14:dataBar minLength="10" maxLength="90" negativeBarColorSameAsPositive="1" axisPosition="none">
              <x14:cfvo type="min"/>
              <x14:cfvo type="max"/>
              <x14:axisColor indexed="65"/>
            </x14:dataBar>
          </x14:cfRule>
          <xm:sqref>H11</xm:sqref>
        </x14:conditionalFormatting>
        <x14:conditionalFormatting xmlns:xm="http://schemas.microsoft.com/office/excel/2006/main">
          <x14:cfRule type="dataBar" id="{6bc5acc5-7bff-4226-b419-283fcd1945f7}">
            <x14:dataBar minLength="0" maxLength="100" gradient="0">
              <x14:cfvo type="autoMin"/>
              <x14:cfvo type="autoMax"/>
              <x14:negativeFillColor rgb="FFFF0000"/>
              <x14:axisColor rgb="FF000000"/>
            </x14:dataBar>
          </x14:cfRule>
          <xm:sqref>H12</xm:sqref>
        </x14:conditionalFormatting>
        <x14:conditionalFormatting xmlns:xm="http://schemas.microsoft.com/office/excel/2006/main">
          <x14:cfRule type="dataBar" id="{9bd45bd1-a19a-44c2-8043-c57188e5a069}">
            <x14:dataBar minLength="10" maxLength="90" negativeBarColorSameAsPositive="1" axisPosition="none">
              <x14:cfvo type="min"/>
              <x14:cfvo type="max"/>
              <x14:axisColor indexed="65"/>
            </x14:dataBar>
          </x14:cfRule>
          <x14:cfRule type="dataBar" id="{9fd0af28-5192-4714-a9ce-c12c1495395b}">
            <x14:dataBar minLength="10" maxLength="90" negativeBarColorSameAsPositive="1" axisPosition="none">
              <x14:cfvo type="min"/>
              <x14:cfvo type="max"/>
              <x14:axisColor indexed="65"/>
            </x14:dataBar>
          </x14:cfRule>
          <xm:sqref>H13</xm:sqref>
        </x14:conditionalFormatting>
        <x14:conditionalFormatting xmlns:xm="http://schemas.microsoft.com/office/excel/2006/main">
          <x14:cfRule type="dataBar" id="{b5c9c1cf-bc9d-4d64-9c10-66c67e7b31bf}">
            <x14:dataBar minLength="10" maxLength="90" negativeBarColorSameAsPositive="1" axisPosition="none">
              <x14:cfvo type="min"/>
              <x14:cfvo type="max"/>
              <x14:axisColor indexed="65"/>
            </x14:dataBar>
          </x14:cfRule>
          <x14:cfRule type="dataBar" id="{3c06d79d-c1a4-4488-bc1e-3627a02b8353}">
            <x14:dataBar minLength="10" maxLength="90" negativeBarColorSameAsPositive="1" axisPosition="none">
              <x14:cfvo type="min"/>
              <x14:cfvo type="max"/>
              <x14:axisColor indexed="65"/>
            </x14:dataBar>
          </x14:cfRule>
          <xm:sqref>H14</xm:sqref>
        </x14:conditionalFormatting>
        <x14:conditionalFormatting xmlns:xm="http://schemas.microsoft.com/office/excel/2006/main">
          <x14:cfRule type="dataBar" id="{4f0c7dc0-bb04-4faa-acef-a675959b08a1}">
            <x14:dataBar minLength="10" maxLength="90" negativeBarColorSameAsPositive="1" axisPosition="none">
              <x14:cfvo type="min"/>
              <x14:cfvo type="max"/>
              <x14:axisColor indexed="65"/>
            </x14:dataBar>
          </x14:cfRule>
          <x14:cfRule type="dataBar" id="{d2bf4872-715c-46e1-a5e7-1ab58762c1d7}">
            <x14:dataBar minLength="10" maxLength="90" negativeBarColorSameAsPositive="1" axisPosition="none">
              <x14:cfvo type="min"/>
              <x14:cfvo type="max"/>
              <x14:axisColor indexed="65"/>
            </x14:dataBar>
          </x14:cfRule>
          <xm:sqref>H15</xm:sqref>
        </x14:conditionalFormatting>
        <x14:conditionalFormatting xmlns:xm="http://schemas.microsoft.com/office/excel/2006/main">
          <x14:cfRule type="dataBar" id="{cfa4bad2-bbf6-449c-b5f5-36250a607cab}">
            <x14:dataBar minLength="10" maxLength="90" negativeBarColorSameAsPositive="1" axisPosition="none">
              <x14:cfvo type="min"/>
              <x14:cfvo type="max"/>
              <x14:axisColor indexed="65"/>
            </x14:dataBar>
          </x14:cfRule>
          <x14:cfRule type="dataBar" id="{bd1436f0-e8ab-49cd-b1c3-4eda7128899d}">
            <x14:dataBar minLength="10" maxLength="90" negativeBarColorSameAsPositive="1" axisPosition="none">
              <x14:cfvo type="min"/>
              <x14:cfvo type="max"/>
              <x14:axisColor indexed="65"/>
            </x14:dataBar>
          </x14:cfRule>
          <xm:sqref>H16</xm:sqref>
        </x14:conditionalFormatting>
        <x14:conditionalFormatting xmlns:xm="http://schemas.microsoft.com/office/excel/2006/main">
          <x14:cfRule type="dataBar" id="{ddc929eb-3af7-49ab-9b2c-961b5445a104}">
            <x14:dataBar minLength="10" maxLength="90" negativeBarColorSameAsPositive="1" axisPosition="none">
              <x14:cfvo type="min"/>
              <x14:cfvo type="max"/>
              <x14:axisColor indexed="65"/>
            </x14:dataBar>
          </x14:cfRule>
          <x14:cfRule type="dataBar" id="{be1b5299-585d-4f40-a81d-abc23d3ca42d}">
            <x14:dataBar minLength="10" maxLength="90" negativeBarColorSameAsPositive="1" axisPosition="none">
              <x14:cfvo type="min"/>
              <x14:cfvo type="max"/>
              <x14:axisColor indexed="65"/>
            </x14:dataBar>
          </x14:cfRule>
          <xm:sqref>H17</xm:sqref>
        </x14:conditionalFormatting>
        <x14:conditionalFormatting xmlns:xm="http://schemas.microsoft.com/office/excel/2006/main">
          <x14:cfRule type="dataBar" id="{025ddd47-c80c-4aa8-930d-cd97c28ddb3d}">
            <x14:dataBar minLength="10" maxLength="90" negativeBarColorSameAsPositive="1" axisPosition="none">
              <x14:cfvo type="min"/>
              <x14:cfvo type="max"/>
              <x14:axisColor indexed="65"/>
            </x14:dataBar>
          </x14:cfRule>
          <x14:cfRule type="dataBar" id="{799fd0b7-fa35-4746-81bb-9b760d746cc5}">
            <x14:dataBar minLength="10" maxLength="90" negativeBarColorSameAsPositive="1" axisPosition="none">
              <x14:cfvo type="min"/>
              <x14:cfvo type="max"/>
              <x14:axisColor indexed="65"/>
            </x14:dataBar>
          </x14:cfRule>
          <xm:sqref>H18</xm:sqref>
        </x14:conditionalFormatting>
        <x14:conditionalFormatting xmlns:xm="http://schemas.microsoft.com/office/excel/2006/main">
          <x14:cfRule type="dataBar" id="{28eaa3e1-e80e-4cc4-8fb7-bb0680ca6f03}">
            <x14:dataBar minLength="10" maxLength="90" negativeBarColorSameAsPositive="1" axisPosition="none">
              <x14:cfvo type="min"/>
              <x14:cfvo type="max"/>
              <x14:axisColor indexed="65"/>
            </x14:dataBar>
          </x14:cfRule>
          <x14:cfRule type="dataBar" id="{7af627b9-ec5a-455c-b024-3f0456309a1f}">
            <x14:dataBar minLength="10" maxLength="90" negativeBarColorSameAsPositive="1" axisPosition="none">
              <x14:cfvo type="min"/>
              <x14:cfvo type="max"/>
              <x14:axisColor indexed="65"/>
            </x14:dataBar>
          </x14:cfRule>
          <xm:sqref>H19</xm:sqref>
        </x14:conditionalFormatting>
        <x14:conditionalFormatting xmlns:xm="http://schemas.microsoft.com/office/excel/2006/main">
          <x14:cfRule type="dataBar" id="{66486f75-0cd1-4f95-83dc-a9ffdf423be0}">
            <x14:dataBar minLength="10" maxLength="90" negativeBarColorSameAsPositive="1" axisPosition="none">
              <x14:cfvo type="min"/>
              <x14:cfvo type="max"/>
              <x14:axisColor indexed="65"/>
            </x14:dataBar>
          </x14:cfRule>
          <x14:cfRule type="dataBar" id="{c5a9fbf4-4294-4861-ae73-dbc433d9ed58}">
            <x14:dataBar minLength="10" maxLength="90" negativeBarColorSameAsPositive="1" axisPosition="none">
              <x14:cfvo type="min"/>
              <x14:cfvo type="max"/>
              <x14:axisColor indexed="65"/>
            </x14:dataBar>
          </x14:cfRule>
          <xm:sqref>D13:D19</xm:sqref>
        </x14:conditionalFormatting>
        <x14:conditionalFormatting xmlns:xm="http://schemas.microsoft.com/office/excel/2006/main">
          <x14:cfRule type="dataBar" id="{ca42dc01-9904-4cac-9f72-5603d25abf2b}">
            <x14:dataBar minLength="10" maxLength="90" negativeBarColorSameAsPositive="1" axisPosition="none">
              <x14:cfvo type="min"/>
              <x14:cfvo type="max"/>
              <x14:axisColor indexed="65"/>
            </x14:dataBar>
          </x14:cfRule>
          <x14:cfRule type="dataBar" id="{c1c402fa-a963-4cbe-bc20-d9a40af3ede8}">
            <x14:dataBar minLength="10" maxLength="90" negativeBarColorSameAsPositive="1" axisPosition="none">
              <x14:cfvo type="min"/>
              <x14:cfvo type="max"/>
              <x14:axisColor indexed="65"/>
            </x14:dataBar>
          </x14:cfRule>
          <xm:sqref>D20:D501</xm:sqref>
        </x14:conditionalFormatting>
        <x14:conditionalFormatting xmlns:xm="http://schemas.microsoft.com/office/excel/2006/main">
          <x14:cfRule type="dataBar" id="{9462e8be-5018-4702-a55d-e0afea4703b8}">
            <x14:dataBar minLength="10" maxLength="90" negativeBarColorSameAsPositive="1" axisPosition="none">
              <x14:cfvo type="min"/>
              <x14:cfvo type="max"/>
              <x14:axisColor indexed="65"/>
            </x14:dataBar>
          </x14:cfRule>
          <x14:cfRule type="dataBar" id="{64b12083-ea94-470b-aa79-57b386ba82bd}">
            <x14:dataBar minLength="10" maxLength="90" negativeBarColorSameAsPositive="1" axisPosition="none">
              <x14:cfvo type="min"/>
              <x14:cfvo type="max"/>
              <x14:axisColor indexed="65"/>
            </x14:dataBar>
          </x14:cfRule>
          <xm:sqref>H20:H232 H247:H501 G233:G246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U312"/>
  <sheetViews>
    <sheetView topLeftCell="C1" workbookViewId="0">
      <pane ySplit="3" topLeftCell="A306" activePane="bottomLeft" state="frozen"/>
      <selection/>
      <selection pane="bottomLeft" activeCell="L306" sqref="L306"/>
    </sheetView>
  </sheetViews>
  <sheetFormatPr defaultColWidth="9" defaultRowHeight="14.25"/>
  <cols>
    <col min="1" max="1" width="4.25" style="4" customWidth="1"/>
    <col min="2" max="2" width="5.75" style="5" customWidth="1"/>
    <col min="3" max="3" width="9" style="5"/>
    <col min="4" max="4" width="6.625" style="6" customWidth="1"/>
    <col min="5" max="5" width="5.5" style="6" customWidth="1"/>
    <col min="6" max="6" width="5" style="6" customWidth="1"/>
    <col min="7" max="7" width="6.75" style="6" customWidth="1"/>
    <col min="8" max="8" width="7.5" style="5" customWidth="1"/>
    <col min="9" max="9" width="36.625" style="5" customWidth="1"/>
    <col min="10" max="10" width="7" style="5" customWidth="1"/>
    <col min="11" max="11" width="6.625" style="5" customWidth="1"/>
    <col min="12" max="12" width="4.875" style="5" customWidth="1"/>
    <col min="13" max="13" width="4.75" style="5" customWidth="1"/>
    <col min="14" max="14" width="6.5" style="5" customWidth="1"/>
    <col min="15" max="16" width="4.875" style="5" customWidth="1"/>
    <col min="17" max="18" width="8.375" style="5" customWidth="1"/>
    <col min="19" max="19" width="8.125" style="5" customWidth="1"/>
    <col min="20" max="20" width="11.375" style="5" customWidth="1"/>
    <col min="21" max="21" width="9" style="5" customWidth="1"/>
    <col min="22" max="16384" width="9" style="4"/>
  </cols>
  <sheetData>
    <row r="1" ht="36" customHeight="1" spans="1:21">
      <c r="A1" s="7" t="s">
        <v>1406</v>
      </c>
      <c r="B1" s="7"/>
      <c r="C1" s="8"/>
      <c r="D1" s="7"/>
      <c r="E1" s="7"/>
      <c r="F1" s="7"/>
      <c r="G1" s="7"/>
      <c r="H1" s="7"/>
      <c r="I1" s="7"/>
      <c r="J1" s="7"/>
      <c r="K1" s="7"/>
      <c r="L1" s="7"/>
      <c r="M1" s="7"/>
      <c r="N1" s="7"/>
      <c r="O1" s="7"/>
      <c r="P1" s="7"/>
      <c r="Q1" s="7"/>
      <c r="R1" s="7"/>
      <c r="S1" s="7"/>
      <c r="T1" s="7"/>
      <c r="U1" s="7"/>
    </row>
    <row r="2" s="1" customFormat="1" ht="34" customHeight="1" spans="1:21">
      <c r="A2" s="9" t="s">
        <v>1407</v>
      </c>
      <c r="B2" s="10" t="s">
        <v>2</v>
      </c>
      <c r="C2" s="11" t="s">
        <v>3</v>
      </c>
      <c r="D2" s="10" t="s">
        <v>4</v>
      </c>
      <c r="E2" s="10" t="s">
        <v>5</v>
      </c>
      <c r="F2" s="9" t="s">
        <v>1408</v>
      </c>
      <c r="G2" s="10" t="s">
        <v>7</v>
      </c>
      <c r="H2" s="9" t="s">
        <v>1409</v>
      </c>
      <c r="I2" s="10" t="s">
        <v>9</v>
      </c>
      <c r="J2" s="19" t="s">
        <v>1410</v>
      </c>
      <c r="K2" s="20"/>
      <c r="L2" s="20"/>
      <c r="M2" s="20"/>
      <c r="N2" s="20"/>
      <c r="O2" s="10" t="s">
        <v>1411</v>
      </c>
      <c r="P2" s="9"/>
      <c r="Q2" s="23" t="s">
        <v>12</v>
      </c>
      <c r="R2" s="24"/>
      <c r="S2" s="25"/>
      <c r="T2" s="10" t="s">
        <v>13</v>
      </c>
      <c r="U2" s="26" t="s">
        <v>14</v>
      </c>
    </row>
    <row r="3" s="1" customFormat="1" ht="36" customHeight="1" spans="1:21">
      <c r="A3" s="9"/>
      <c r="B3" s="9"/>
      <c r="C3" s="12"/>
      <c r="D3" s="9"/>
      <c r="E3" s="9"/>
      <c r="F3" s="9"/>
      <c r="G3" s="9"/>
      <c r="H3" s="9"/>
      <c r="I3" s="9"/>
      <c r="J3" s="20" t="s">
        <v>1412</v>
      </c>
      <c r="K3" s="20" t="s">
        <v>1413</v>
      </c>
      <c r="L3" s="19" t="s">
        <v>17</v>
      </c>
      <c r="M3" s="20" t="s">
        <v>1414</v>
      </c>
      <c r="N3" s="20" t="s">
        <v>1415</v>
      </c>
      <c r="O3" s="9" t="s">
        <v>1416</v>
      </c>
      <c r="P3" s="9" t="s">
        <v>1417</v>
      </c>
      <c r="Q3" s="9" t="s">
        <v>1418</v>
      </c>
      <c r="R3" s="9" t="s">
        <v>1419</v>
      </c>
      <c r="S3" s="9" t="s">
        <v>1420</v>
      </c>
      <c r="T3" s="9"/>
      <c r="U3" s="27"/>
    </row>
    <row r="4" s="2" customFormat="1" ht="78" customHeight="1" spans="1:21">
      <c r="A4" s="13">
        <v>1</v>
      </c>
      <c r="B4" s="14">
        <v>2025</v>
      </c>
      <c r="C4" s="15" t="s">
        <v>1421</v>
      </c>
      <c r="D4" s="16" t="s">
        <v>26</v>
      </c>
      <c r="E4" s="17" t="s">
        <v>37</v>
      </c>
      <c r="F4" s="18" t="s">
        <v>38</v>
      </c>
      <c r="G4" s="16" t="s">
        <v>1048</v>
      </c>
      <c r="H4" s="16" t="s">
        <v>1053</v>
      </c>
      <c r="I4" s="16" t="s">
        <v>1422</v>
      </c>
      <c r="J4" s="21">
        <v>125</v>
      </c>
      <c r="K4" s="21">
        <v>125</v>
      </c>
      <c r="L4" s="21"/>
      <c r="M4" s="21"/>
      <c r="N4" s="21"/>
      <c r="O4" s="22">
        <v>25</v>
      </c>
      <c r="P4" s="22">
        <v>60</v>
      </c>
      <c r="Q4" s="28" t="s">
        <v>32</v>
      </c>
      <c r="R4" s="16" t="s">
        <v>259</v>
      </c>
      <c r="S4" s="16" t="s">
        <v>34</v>
      </c>
      <c r="T4" s="29" t="s">
        <v>42</v>
      </c>
      <c r="U4" s="30"/>
    </row>
    <row r="5" s="2" customFormat="1" ht="78" customHeight="1" spans="1:21">
      <c r="A5" s="13">
        <v>2</v>
      </c>
      <c r="B5" s="14">
        <v>2025</v>
      </c>
      <c r="C5" s="15" t="s">
        <v>1423</v>
      </c>
      <c r="D5" s="16" t="s">
        <v>26</v>
      </c>
      <c r="E5" s="17" t="s">
        <v>37</v>
      </c>
      <c r="F5" s="18" t="s">
        <v>38</v>
      </c>
      <c r="G5" s="16" t="s">
        <v>1048</v>
      </c>
      <c r="H5" s="16" t="s">
        <v>1053</v>
      </c>
      <c r="I5" s="16" t="s">
        <v>1424</v>
      </c>
      <c r="J5" s="21">
        <v>98</v>
      </c>
      <c r="K5" s="21">
        <v>98</v>
      </c>
      <c r="L5" s="21"/>
      <c r="M5" s="21"/>
      <c r="N5" s="21"/>
      <c r="O5" s="22">
        <v>21</v>
      </c>
      <c r="P5" s="22">
        <v>52</v>
      </c>
      <c r="Q5" s="28" t="s">
        <v>32</v>
      </c>
      <c r="R5" s="16" t="s">
        <v>118</v>
      </c>
      <c r="S5" s="16" t="s">
        <v>34</v>
      </c>
      <c r="T5" s="29" t="s">
        <v>42</v>
      </c>
      <c r="U5" s="30"/>
    </row>
    <row r="6" s="2" customFormat="1" ht="78" customHeight="1" spans="1:21">
      <c r="A6" s="13">
        <v>3</v>
      </c>
      <c r="B6" s="14">
        <v>2025</v>
      </c>
      <c r="C6" s="15" t="s">
        <v>1425</v>
      </c>
      <c r="D6" s="16" t="s">
        <v>26</v>
      </c>
      <c r="E6" s="17" t="s">
        <v>37</v>
      </c>
      <c r="F6" s="18" t="s">
        <v>38</v>
      </c>
      <c r="G6" s="16" t="s">
        <v>1048</v>
      </c>
      <c r="H6" s="16" t="s">
        <v>1053</v>
      </c>
      <c r="I6" s="16" t="s">
        <v>1426</v>
      </c>
      <c r="J6" s="21">
        <v>146</v>
      </c>
      <c r="K6" s="21">
        <v>146</v>
      </c>
      <c r="L6" s="21"/>
      <c r="M6" s="21"/>
      <c r="N6" s="21"/>
      <c r="O6" s="22">
        <v>21</v>
      </c>
      <c r="P6" s="22">
        <v>56</v>
      </c>
      <c r="Q6" s="28" t="s">
        <v>32</v>
      </c>
      <c r="R6" s="16" t="s">
        <v>1103</v>
      </c>
      <c r="S6" s="16" t="s">
        <v>34</v>
      </c>
      <c r="T6" s="29" t="s">
        <v>42</v>
      </c>
      <c r="U6" s="30"/>
    </row>
    <row r="7" s="2" customFormat="1" ht="78" customHeight="1" spans="1:21">
      <c r="A7" s="13">
        <v>4</v>
      </c>
      <c r="B7" s="14">
        <v>2025</v>
      </c>
      <c r="C7" s="15" t="s">
        <v>1427</v>
      </c>
      <c r="D7" s="16" t="s">
        <v>26</v>
      </c>
      <c r="E7" s="17" t="s">
        <v>37</v>
      </c>
      <c r="F7" s="18" t="s">
        <v>38</v>
      </c>
      <c r="G7" s="16" t="s">
        <v>1048</v>
      </c>
      <c r="H7" s="16" t="s">
        <v>1053</v>
      </c>
      <c r="I7" s="16" t="s">
        <v>1428</v>
      </c>
      <c r="J7" s="21">
        <v>80</v>
      </c>
      <c r="K7" s="21">
        <v>80</v>
      </c>
      <c r="L7" s="21"/>
      <c r="M7" s="21"/>
      <c r="N7" s="21"/>
      <c r="O7" s="22">
        <v>17</v>
      </c>
      <c r="P7" s="22">
        <v>40</v>
      </c>
      <c r="Q7" s="28" t="s">
        <v>32</v>
      </c>
      <c r="R7" s="16" t="s">
        <v>277</v>
      </c>
      <c r="S7" s="16" t="s">
        <v>34</v>
      </c>
      <c r="T7" s="29" t="s">
        <v>42</v>
      </c>
      <c r="U7" s="30"/>
    </row>
    <row r="8" s="2" customFormat="1" ht="78" customHeight="1" spans="1:21">
      <c r="A8" s="13">
        <v>5</v>
      </c>
      <c r="B8" s="14">
        <v>2025</v>
      </c>
      <c r="C8" s="15" t="s">
        <v>1429</v>
      </c>
      <c r="D8" s="16" t="s">
        <v>26</v>
      </c>
      <c r="E8" s="17" t="s">
        <v>37</v>
      </c>
      <c r="F8" s="18" t="s">
        <v>38</v>
      </c>
      <c r="G8" s="16" t="s">
        <v>1048</v>
      </c>
      <c r="H8" s="16" t="s">
        <v>1068</v>
      </c>
      <c r="I8" s="16" t="s">
        <v>1430</v>
      </c>
      <c r="J8" s="21">
        <v>300</v>
      </c>
      <c r="K8" s="21">
        <v>300</v>
      </c>
      <c r="L8" s="21"/>
      <c r="M8" s="21"/>
      <c r="N8" s="21"/>
      <c r="O8" s="22">
        <v>15</v>
      </c>
      <c r="P8" s="22">
        <v>34</v>
      </c>
      <c r="Q8" s="28" t="s">
        <v>32</v>
      </c>
      <c r="R8" s="16" t="s">
        <v>41</v>
      </c>
      <c r="S8" s="16" t="s">
        <v>34</v>
      </c>
      <c r="T8" s="29" t="s">
        <v>42</v>
      </c>
      <c r="U8" s="30"/>
    </row>
    <row r="9" s="2" customFormat="1" ht="78" customHeight="1" spans="1:21">
      <c r="A9" s="13">
        <v>6</v>
      </c>
      <c r="B9" s="14">
        <v>2025</v>
      </c>
      <c r="C9" s="15" t="s">
        <v>1431</v>
      </c>
      <c r="D9" s="16" t="s">
        <v>26</v>
      </c>
      <c r="E9" s="17" t="s">
        <v>37</v>
      </c>
      <c r="F9" s="18" t="s">
        <v>38</v>
      </c>
      <c r="G9" s="16" t="s">
        <v>618</v>
      </c>
      <c r="H9" s="16" t="s">
        <v>645</v>
      </c>
      <c r="I9" s="16" t="s">
        <v>1432</v>
      </c>
      <c r="J9" s="21">
        <v>300</v>
      </c>
      <c r="K9" s="21">
        <v>300</v>
      </c>
      <c r="L9" s="21"/>
      <c r="M9" s="21"/>
      <c r="N9" s="21"/>
      <c r="O9" s="22">
        <v>92</v>
      </c>
      <c r="P9" s="22">
        <v>378</v>
      </c>
      <c r="Q9" s="28" t="s">
        <v>32</v>
      </c>
      <c r="R9" s="16" t="s">
        <v>259</v>
      </c>
      <c r="S9" s="16" t="s">
        <v>34</v>
      </c>
      <c r="T9" s="29" t="s">
        <v>42</v>
      </c>
      <c r="U9" s="30"/>
    </row>
    <row r="10" s="2" customFormat="1" ht="78" customHeight="1" spans="1:21">
      <c r="A10" s="13">
        <v>7</v>
      </c>
      <c r="B10" s="14">
        <v>2025</v>
      </c>
      <c r="C10" s="15" t="s">
        <v>1433</v>
      </c>
      <c r="D10" s="16" t="s">
        <v>26</v>
      </c>
      <c r="E10" s="17" t="s">
        <v>37</v>
      </c>
      <c r="F10" s="18" t="s">
        <v>38</v>
      </c>
      <c r="G10" s="16" t="s">
        <v>618</v>
      </c>
      <c r="H10" s="16" t="s">
        <v>619</v>
      </c>
      <c r="I10" s="16" t="s">
        <v>1353</v>
      </c>
      <c r="J10" s="21">
        <v>127</v>
      </c>
      <c r="K10" s="21">
        <v>127</v>
      </c>
      <c r="L10" s="21"/>
      <c r="M10" s="21"/>
      <c r="N10" s="21"/>
      <c r="O10" s="22">
        <v>16</v>
      </c>
      <c r="P10" s="22">
        <v>47</v>
      </c>
      <c r="Q10" s="28" t="s">
        <v>32</v>
      </c>
      <c r="R10" s="16" t="s">
        <v>1434</v>
      </c>
      <c r="S10" s="16" t="s">
        <v>34</v>
      </c>
      <c r="T10" s="29" t="s">
        <v>42</v>
      </c>
      <c r="U10" s="30"/>
    </row>
    <row r="11" s="2" customFormat="1" ht="78" customHeight="1" spans="1:21">
      <c r="A11" s="13">
        <v>8</v>
      </c>
      <c r="B11" s="14">
        <v>2025</v>
      </c>
      <c r="C11" s="15" t="s">
        <v>1435</v>
      </c>
      <c r="D11" s="16" t="s">
        <v>26</v>
      </c>
      <c r="E11" s="17" t="s">
        <v>37</v>
      </c>
      <c r="F11" s="18" t="s">
        <v>38</v>
      </c>
      <c r="G11" s="16" t="s">
        <v>618</v>
      </c>
      <c r="H11" s="16" t="s">
        <v>652</v>
      </c>
      <c r="I11" s="16" t="s">
        <v>1436</v>
      </c>
      <c r="J11" s="21">
        <v>78</v>
      </c>
      <c r="K11" s="21">
        <v>78</v>
      </c>
      <c r="L11" s="21"/>
      <c r="M11" s="21"/>
      <c r="N11" s="21"/>
      <c r="O11" s="22">
        <v>32</v>
      </c>
      <c r="P11" s="22">
        <v>150</v>
      </c>
      <c r="Q11" s="28" t="s">
        <v>32</v>
      </c>
      <c r="R11" s="16" t="s">
        <v>211</v>
      </c>
      <c r="S11" s="16" t="s">
        <v>34</v>
      </c>
      <c r="T11" s="29" t="s">
        <v>42</v>
      </c>
      <c r="U11" s="30"/>
    </row>
    <row r="12" s="2" customFormat="1" ht="78" customHeight="1" spans="1:21">
      <c r="A12" s="13">
        <v>9</v>
      </c>
      <c r="B12" s="14">
        <v>2025</v>
      </c>
      <c r="C12" s="15" t="s">
        <v>1437</v>
      </c>
      <c r="D12" s="16" t="s">
        <v>26</v>
      </c>
      <c r="E12" s="17" t="s">
        <v>37</v>
      </c>
      <c r="F12" s="18" t="s">
        <v>38</v>
      </c>
      <c r="G12" s="16" t="s">
        <v>1100</v>
      </c>
      <c r="H12" s="16" t="s">
        <v>1129</v>
      </c>
      <c r="I12" s="16" t="s">
        <v>1438</v>
      </c>
      <c r="J12" s="21">
        <v>30</v>
      </c>
      <c r="K12" s="21">
        <v>30</v>
      </c>
      <c r="L12" s="21"/>
      <c r="M12" s="21"/>
      <c r="N12" s="21"/>
      <c r="O12" s="22">
        <v>9</v>
      </c>
      <c r="P12" s="22">
        <v>43</v>
      </c>
      <c r="Q12" s="28" t="s">
        <v>32</v>
      </c>
      <c r="R12" s="16" t="s">
        <v>1439</v>
      </c>
      <c r="S12" s="16" t="s">
        <v>34</v>
      </c>
      <c r="T12" s="29" t="s">
        <v>42</v>
      </c>
      <c r="U12" s="30"/>
    </row>
    <row r="13" s="2" customFormat="1" ht="78" customHeight="1" spans="1:21">
      <c r="A13" s="13">
        <v>10</v>
      </c>
      <c r="B13" s="14">
        <v>2025</v>
      </c>
      <c r="C13" s="15" t="s">
        <v>1440</v>
      </c>
      <c r="D13" s="16" t="s">
        <v>26</v>
      </c>
      <c r="E13" s="17" t="s">
        <v>37</v>
      </c>
      <c r="F13" s="18" t="s">
        <v>38</v>
      </c>
      <c r="G13" s="16" t="s">
        <v>1100</v>
      </c>
      <c r="H13" s="16" t="s">
        <v>1129</v>
      </c>
      <c r="I13" s="16" t="s">
        <v>1441</v>
      </c>
      <c r="J13" s="21">
        <v>36</v>
      </c>
      <c r="K13" s="21">
        <v>36</v>
      </c>
      <c r="L13" s="21"/>
      <c r="M13" s="21"/>
      <c r="N13" s="21"/>
      <c r="O13" s="22">
        <v>8</v>
      </c>
      <c r="P13" s="22">
        <v>26</v>
      </c>
      <c r="Q13" s="28" t="s">
        <v>32</v>
      </c>
      <c r="R13" s="16" t="s">
        <v>92</v>
      </c>
      <c r="S13" s="16" t="s">
        <v>34</v>
      </c>
      <c r="T13" s="29" t="s">
        <v>42</v>
      </c>
      <c r="U13" s="30"/>
    </row>
    <row r="14" s="2" customFormat="1" ht="78" customHeight="1" spans="1:21">
      <c r="A14" s="13">
        <v>11</v>
      </c>
      <c r="B14" s="14">
        <v>2025</v>
      </c>
      <c r="C14" s="15" t="s">
        <v>1442</v>
      </c>
      <c r="D14" s="16" t="s">
        <v>26</v>
      </c>
      <c r="E14" s="17" t="s">
        <v>37</v>
      </c>
      <c r="F14" s="18" t="s">
        <v>38</v>
      </c>
      <c r="G14" s="16" t="s">
        <v>1100</v>
      </c>
      <c r="H14" s="16" t="s">
        <v>1129</v>
      </c>
      <c r="I14" s="16" t="s">
        <v>1441</v>
      </c>
      <c r="J14" s="21">
        <v>36</v>
      </c>
      <c r="K14" s="21">
        <v>36</v>
      </c>
      <c r="L14" s="21"/>
      <c r="M14" s="21"/>
      <c r="N14" s="21"/>
      <c r="O14" s="22">
        <v>9</v>
      </c>
      <c r="P14" s="22">
        <v>27</v>
      </c>
      <c r="Q14" s="28" t="s">
        <v>32</v>
      </c>
      <c r="R14" s="16" t="s">
        <v>41</v>
      </c>
      <c r="S14" s="16" t="s">
        <v>34</v>
      </c>
      <c r="T14" s="29" t="s">
        <v>42</v>
      </c>
      <c r="U14" s="30"/>
    </row>
    <row r="15" s="2" customFormat="1" ht="78" customHeight="1" spans="1:21">
      <c r="A15" s="13">
        <v>12</v>
      </c>
      <c r="B15" s="14">
        <v>2025</v>
      </c>
      <c r="C15" s="15" t="s">
        <v>1443</v>
      </c>
      <c r="D15" s="16" t="s">
        <v>26</v>
      </c>
      <c r="E15" s="17" t="s">
        <v>37</v>
      </c>
      <c r="F15" s="18" t="s">
        <v>38</v>
      </c>
      <c r="G15" s="16" t="s">
        <v>1100</v>
      </c>
      <c r="H15" s="16" t="s">
        <v>1129</v>
      </c>
      <c r="I15" s="16" t="s">
        <v>1444</v>
      </c>
      <c r="J15" s="21">
        <v>54</v>
      </c>
      <c r="K15" s="21">
        <v>54</v>
      </c>
      <c r="L15" s="21"/>
      <c r="M15" s="21"/>
      <c r="N15" s="21"/>
      <c r="O15" s="22">
        <v>9</v>
      </c>
      <c r="P15" s="22">
        <v>32</v>
      </c>
      <c r="Q15" s="28" t="s">
        <v>32</v>
      </c>
      <c r="R15" s="16" t="s">
        <v>137</v>
      </c>
      <c r="S15" s="16" t="s">
        <v>34</v>
      </c>
      <c r="T15" s="29" t="s">
        <v>42</v>
      </c>
      <c r="U15" s="30"/>
    </row>
    <row r="16" s="2" customFormat="1" ht="78" customHeight="1" spans="1:21">
      <c r="A16" s="13">
        <v>13</v>
      </c>
      <c r="B16" s="14">
        <v>2025</v>
      </c>
      <c r="C16" s="15" t="s">
        <v>1445</v>
      </c>
      <c r="D16" s="16" t="s">
        <v>26</v>
      </c>
      <c r="E16" s="17" t="s">
        <v>37</v>
      </c>
      <c r="F16" s="18" t="s">
        <v>38</v>
      </c>
      <c r="G16" s="16" t="s">
        <v>1100</v>
      </c>
      <c r="H16" s="16" t="s">
        <v>1129</v>
      </c>
      <c r="I16" s="16" t="s">
        <v>1446</v>
      </c>
      <c r="J16" s="21">
        <v>24</v>
      </c>
      <c r="K16" s="21">
        <v>24</v>
      </c>
      <c r="L16" s="21"/>
      <c r="M16" s="21"/>
      <c r="N16" s="21"/>
      <c r="O16" s="22">
        <v>7</v>
      </c>
      <c r="P16" s="22">
        <v>27</v>
      </c>
      <c r="Q16" s="28" t="s">
        <v>32</v>
      </c>
      <c r="R16" s="16" t="s">
        <v>277</v>
      </c>
      <c r="S16" s="16" t="s">
        <v>34</v>
      </c>
      <c r="T16" s="29" t="s">
        <v>42</v>
      </c>
      <c r="U16" s="30"/>
    </row>
    <row r="17" s="2" customFormat="1" ht="78" customHeight="1" spans="1:21">
      <c r="A17" s="13">
        <v>14</v>
      </c>
      <c r="B17" s="14">
        <v>2025</v>
      </c>
      <c r="C17" s="15" t="s">
        <v>1447</v>
      </c>
      <c r="D17" s="16" t="s">
        <v>26</v>
      </c>
      <c r="E17" s="17" t="s">
        <v>37</v>
      </c>
      <c r="F17" s="18" t="s">
        <v>38</v>
      </c>
      <c r="G17" s="16" t="s">
        <v>1100</v>
      </c>
      <c r="H17" s="16" t="s">
        <v>1108</v>
      </c>
      <c r="I17" s="16" t="s">
        <v>1448</v>
      </c>
      <c r="J17" s="21">
        <v>110</v>
      </c>
      <c r="K17" s="21">
        <v>110</v>
      </c>
      <c r="L17" s="21"/>
      <c r="M17" s="21"/>
      <c r="N17" s="21"/>
      <c r="O17" s="22">
        <v>80</v>
      </c>
      <c r="P17" s="22">
        <v>320</v>
      </c>
      <c r="Q17" s="28" t="s">
        <v>32</v>
      </c>
      <c r="R17" s="16" t="s">
        <v>277</v>
      </c>
      <c r="S17" s="16" t="s">
        <v>34</v>
      </c>
      <c r="T17" s="29" t="s">
        <v>42</v>
      </c>
      <c r="U17" s="30"/>
    </row>
    <row r="18" s="2" customFormat="1" ht="78" customHeight="1" spans="1:21">
      <c r="A18" s="13">
        <v>15</v>
      </c>
      <c r="B18" s="14">
        <v>2025</v>
      </c>
      <c r="C18" s="15" t="s">
        <v>1449</v>
      </c>
      <c r="D18" s="16" t="s">
        <v>26</v>
      </c>
      <c r="E18" s="17" t="s">
        <v>37</v>
      </c>
      <c r="F18" s="18" t="s">
        <v>38</v>
      </c>
      <c r="G18" s="16" t="s">
        <v>1100</v>
      </c>
      <c r="H18" s="16" t="s">
        <v>1108</v>
      </c>
      <c r="I18" s="16" t="s">
        <v>1450</v>
      </c>
      <c r="J18" s="21">
        <v>49</v>
      </c>
      <c r="K18" s="21">
        <v>49</v>
      </c>
      <c r="L18" s="21"/>
      <c r="M18" s="21"/>
      <c r="N18" s="21"/>
      <c r="O18" s="22">
        <v>65</v>
      </c>
      <c r="P18" s="22">
        <v>285</v>
      </c>
      <c r="Q18" s="28" t="s">
        <v>32</v>
      </c>
      <c r="R18" s="16" t="s">
        <v>211</v>
      </c>
      <c r="S18" s="16" t="s">
        <v>34</v>
      </c>
      <c r="T18" s="29" t="s">
        <v>42</v>
      </c>
      <c r="U18" s="30"/>
    </row>
    <row r="19" s="2" customFormat="1" ht="78" customHeight="1" spans="1:21">
      <c r="A19" s="13">
        <v>16</v>
      </c>
      <c r="B19" s="14">
        <v>2025</v>
      </c>
      <c r="C19" s="15" t="s">
        <v>1451</v>
      </c>
      <c r="D19" s="16" t="s">
        <v>26</v>
      </c>
      <c r="E19" s="17" t="s">
        <v>37</v>
      </c>
      <c r="F19" s="18" t="s">
        <v>38</v>
      </c>
      <c r="G19" s="16" t="s">
        <v>1100</v>
      </c>
      <c r="H19" s="16" t="s">
        <v>1108</v>
      </c>
      <c r="I19" s="16" t="s">
        <v>1452</v>
      </c>
      <c r="J19" s="21">
        <v>40</v>
      </c>
      <c r="K19" s="21">
        <v>40</v>
      </c>
      <c r="L19" s="21"/>
      <c r="M19" s="21"/>
      <c r="N19" s="21"/>
      <c r="O19" s="22">
        <v>13</v>
      </c>
      <c r="P19" s="22">
        <v>55</v>
      </c>
      <c r="Q19" s="28" t="s">
        <v>32</v>
      </c>
      <c r="R19" s="16" t="s">
        <v>635</v>
      </c>
      <c r="S19" s="16" t="s">
        <v>34</v>
      </c>
      <c r="T19" s="29" t="s">
        <v>42</v>
      </c>
      <c r="U19" s="30"/>
    </row>
    <row r="20" s="2" customFormat="1" ht="78" customHeight="1" spans="1:21">
      <c r="A20" s="13">
        <v>17</v>
      </c>
      <c r="B20" s="14">
        <v>2025</v>
      </c>
      <c r="C20" s="15" t="s">
        <v>1453</v>
      </c>
      <c r="D20" s="16" t="s">
        <v>26</v>
      </c>
      <c r="E20" s="17" t="s">
        <v>37</v>
      </c>
      <c r="F20" s="18" t="s">
        <v>38</v>
      </c>
      <c r="G20" s="16" t="s">
        <v>1100</v>
      </c>
      <c r="H20" s="16" t="s">
        <v>1108</v>
      </c>
      <c r="I20" s="16" t="s">
        <v>1454</v>
      </c>
      <c r="J20" s="21">
        <v>120</v>
      </c>
      <c r="K20" s="21">
        <v>120</v>
      </c>
      <c r="L20" s="21"/>
      <c r="M20" s="21"/>
      <c r="N20" s="21"/>
      <c r="O20" s="22">
        <v>110</v>
      </c>
      <c r="P20" s="22">
        <v>550</v>
      </c>
      <c r="Q20" s="28" t="s">
        <v>32</v>
      </c>
      <c r="R20" s="16" t="s">
        <v>190</v>
      </c>
      <c r="S20" s="16" t="s">
        <v>34</v>
      </c>
      <c r="T20" s="29" t="s">
        <v>42</v>
      </c>
      <c r="U20" s="30"/>
    </row>
    <row r="21" s="2" customFormat="1" ht="78" customHeight="1" spans="1:21">
      <c r="A21" s="13">
        <v>18</v>
      </c>
      <c r="B21" s="14">
        <v>2025</v>
      </c>
      <c r="C21" s="15" t="s">
        <v>1455</v>
      </c>
      <c r="D21" s="16" t="s">
        <v>26</v>
      </c>
      <c r="E21" s="17" t="s">
        <v>37</v>
      </c>
      <c r="F21" s="18" t="s">
        <v>38</v>
      </c>
      <c r="G21" s="16" t="s">
        <v>1100</v>
      </c>
      <c r="H21" s="16" t="s">
        <v>1108</v>
      </c>
      <c r="I21" s="16" t="s">
        <v>1456</v>
      </c>
      <c r="J21" s="21">
        <v>25</v>
      </c>
      <c r="K21" s="21">
        <v>25</v>
      </c>
      <c r="L21" s="21"/>
      <c r="M21" s="21"/>
      <c r="N21" s="21"/>
      <c r="O21" s="22">
        <v>22</v>
      </c>
      <c r="P21" s="22">
        <v>75</v>
      </c>
      <c r="Q21" s="28" t="s">
        <v>32</v>
      </c>
      <c r="R21" s="16" t="s">
        <v>58</v>
      </c>
      <c r="S21" s="16" t="s">
        <v>34</v>
      </c>
      <c r="T21" s="29" t="s">
        <v>42</v>
      </c>
      <c r="U21" s="30"/>
    </row>
    <row r="22" s="2" customFormat="1" ht="78" customHeight="1" spans="1:21">
      <c r="A22" s="13">
        <v>19</v>
      </c>
      <c r="B22" s="14">
        <v>2025</v>
      </c>
      <c r="C22" s="15" t="s">
        <v>1457</v>
      </c>
      <c r="D22" s="16" t="s">
        <v>26</v>
      </c>
      <c r="E22" s="17" t="s">
        <v>37</v>
      </c>
      <c r="F22" s="18" t="s">
        <v>38</v>
      </c>
      <c r="G22" s="16" t="s">
        <v>1100</v>
      </c>
      <c r="H22" s="16" t="s">
        <v>1116</v>
      </c>
      <c r="I22" s="16" t="s">
        <v>1458</v>
      </c>
      <c r="J22" s="21">
        <v>66</v>
      </c>
      <c r="K22" s="21">
        <v>66</v>
      </c>
      <c r="L22" s="21"/>
      <c r="M22" s="21"/>
      <c r="N22" s="21"/>
      <c r="O22" s="22">
        <v>20</v>
      </c>
      <c r="P22" s="22">
        <v>35</v>
      </c>
      <c r="Q22" s="28" t="s">
        <v>32</v>
      </c>
      <c r="R22" s="16" t="s">
        <v>211</v>
      </c>
      <c r="S22" s="16" t="s">
        <v>34</v>
      </c>
      <c r="T22" s="29" t="s">
        <v>42</v>
      </c>
      <c r="U22" s="30"/>
    </row>
    <row r="23" s="2" customFormat="1" ht="78" customHeight="1" spans="1:21">
      <c r="A23" s="13">
        <v>20</v>
      </c>
      <c r="B23" s="14">
        <v>2025</v>
      </c>
      <c r="C23" s="15" t="s">
        <v>1459</v>
      </c>
      <c r="D23" s="16" t="s">
        <v>26</v>
      </c>
      <c r="E23" s="17" t="s">
        <v>37</v>
      </c>
      <c r="F23" s="18" t="s">
        <v>38</v>
      </c>
      <c r="G23" s="16" t="s">
        <v>1100</v>
      </c>
      <c r="H23" s="16" t="s">
        <v>1116</v>
      </c>
      <c r="I23" s="16" t="s">
        <v>1460</v>
      </c>
      <c r="J23" s="21">
        <v>17.5</v>
      </c>
      <c r="K23" s="21">
        <v>17.5</v>
      </c>
      <c r="L23" s="21"/>
      <c r="M23" s="21"/>
      <c r="N23" s="21"/>
      <c r="O23" s="22">
        <v>5</v>
      </c>
      <c r="P23" s="22">
        <v>20</v>
      </c>
      <c r="Q23" s="28" t="s">
        <v>32</v>
      </c>
      <c r="R23" s="16" t="s">
        <v>358</v>
      </c>
      <c r="S23" s="16" t="s">
        <v>34</v>
      </c>
      <c r="T23" s="29" t="s">
        <v>42</v>
      </c>
      <c r="U23" s="30"/>
    </row>
    <row r="24" s="2" customFormat="1" ht="78" customHeight="1" spans="1:21">
      <c r="A24" s="13">
        <v>21</v>
      </c>
      <c r="B24" s="14">
        <v>2025</v>
      </c>
      <c r="C24" s="15" t="s">
        <v>1461</v>
      </c>
      <c r="D24" s="16" t="s">
        <v>26</v>
      </c>
      <c r="E24" s="17" t="s">
        <v>37</v>
      </c>
      <c r="F24" s="18" t="s">
        <v>38</v>
      </c>
      <c r="G24" s="16" t="s">
        <v>1100</v>
      </c>
      <c r="H24" s="16" t="s">
        <v>1116</v>
      </c>
      <c r="I24" s="16" t="s">
        <v>1462</v>
      </c>
      <c r="J24" s="21">
        <v>24</v>
      </c>
      <c r="K24" s="21">
        <v>24</v>
      </c>
      <c r="L24" s="21"/>
      <c r="M24" s="21"/>
      <c r="N24" s="21"/>
      <c r="O24" s="22">
        <v>10</v>
      </c>
      <c r="P24" s="22">
        <v>35</v>
      </c>
      <c r="Q24" s="28" t="s">
        <v>32</v>
      </c>
      <c r="R24" s="16" t="s">
        <v>211</v>
      </c>
      <c r="S24" s="16" t="s">
        <v>34</v>
      </c>
      <c r="T24" s="29" t="s">
        <v>42</v>
      </c>
      <c r="U24" s="30"/>
    </row>
    <row r="25" s="2" customFormat="1" ht="78" customHeight="1" spans="1:21">
      <c r="A25" s="13">
        <v>22</v>
      </c>
      <c r="B25" s="14">
        <v>2025</v>
      </c>
      <c r="C25" s="15" t="s">
        <v>1463</v>
      </c>
      <c r="D25" s="16" t="s">
        <v>26</v>
      </c>
      <c r="E25" s="17" t="s">
        <v>37</v>
      </c>
      <c r="F25" s="18" t="s">
        <v>38</v>
      </c>
      <c r="G25" s="16" t="s">
        <v>1100</v>
      </c>
      <c r="H25" s="16" t="s">
        <v>1137</v>
      </c>
      <c r="I25" s="16" t="s">
        <v>1464</v>
      </c>
      <c r="J25" s="21">
        <v>16.5</v>
      </c>
      <c r="K25" s="21">
        <v>16.5</v>
      </c>
      <c r="L25" s="21"/>
      <c r="M25" s="21"/>
      <c r="N25" s="21"/>
      <c r="O25" s="22">
        <v>6</v>
      </c>
      <c r="P25" s="22">
        <v>22</v>
      </c>
      <c r="Q25" s="28" t="s">
        <v>32</v>
      </c>
      <c r="R25" s="16" t="s">
        <v>190</v>
      </c>
      <c r="S25" s="16" t="s">
        <v>34</v>
      </c>
      <c r="T25" s="29" t="s">
        <v>42</v>
      </c>
      <c r="U25" s="30"/>
    </row>
    <row r="26" s="2" customFormat="1" ht="78" customHeight="1" spans="1:21">
      <c r="A26" s="13">
        <v>23</v>
      </c>
      <c r="B26" s="14">
        <v>2025</v>
      </c>
      <c r="C26" s="15" t="s">
        <v>1465</v>
      </c>
      <c r="D26" s="16" t="s">
        <v>26</v>
      </c>
      <c r="E26" s="17" t="s">
        <v>37</v>
      </c>
      <c r="F26" s="18" t="s">
        <v>38</v>
      </c>
      <c r="G26" s="16" t="s">
        <v>1100</v>
      </c>
      <c r="H26" s="16" t="s">
        <v>1137</v>
      </c>
      <c r="I26" s="16" t="s">
        <v>1466</v>
      </c>
      <c r="J26" s="21">
        <v>16.5</v>
      </c>
      <c r="K26" s="21">
        <v>16.5</v>
      </c>
      <c r="L26" s="21"/>
      <c r="M26" s="21"/>
      <c r="N26" s="21"/>
      <c r="O26" s="22">
        <v>40</v>
      </c>
      <c r="P26" s="22">
        <v>135</v>
      </c>
      <c r="Q26" s="28" t="s">
        <v>32</v>
      </c>
      <c r="R26" s="16" t="s">
        <v>58</v>
      </c>
      <c r="S26" s="16" t="s">
        <v>34</v>
      </c>
      <c r="T26" s="29" t="s">
        <v>42</v>
      </c>
      <c r="U26" s="30"/>
    </row>
    <row r="27" s="2" customFormat="1" ht="78" customHeight="1" spans="1:21">
      <c r="A27" s="13">
        <v>24</v>
      </c>
      <c r="B27" s="14">
        <v>2025</v>
      </c>
      <c r="C27" s="15" t="s">
        <v>1467</v>
      </c>
      <c r="D27" s="16" t="s">
        <v>26</v>
      </c>
      <c r="E27" s="17" t="s">
        <v>37</v>
      </c>
      <c r="F27" s="18" t="s">
        <v>38</v>
      </c>
      <c r="G27" s="16" t="s">
        <v>1100</v>
      </c>
      <c r="H27" s="16" t="s">
        <v>1137</v>
      </c>
      <c r="I27" s="16" t="s">
        <v>1468</v>
      </c>
      <c r="J27" s="21">
        <v>41.25</v>
      </c>
      <c r="K27" s="21">
        <v>41.25</v>
      </c>
      <c r="L27" s="21"/>
      <c r="M27" s="21"/>
      <c r="N27" s="21"/>
      <c r="O27" s="22">
        <v>11</v>
      </c>
      <c r="P27" s="22">
        <v>50</v>
      </c>
      <c r="Q27" s="28" t="s">
        <v>32</v>
      </c>
      <c r="R27" s="16" t="s">
        <v>659</v>
      </c>
      <c r="S27" s="16" t="s">
        <v>34</v>
      </c>
      <c r="T27" s="29" t="s">
        <v>42</v>
      </c>
      <c r="U27" s="30"/>
    </row>
    <row r="28" s="2" customFormat="1" ht="78" customHeight="1" spans="1:21">
      <c r="A28" s="13">
        <v>25</v>
      </c>
      <c r="B28" s="14">
        <v>2025</v>
      </c>
      <c r="C28" s="15" t="s">
        <v>1469</v>
      </c>
      <c r="D28" s="16" t="s">
        <v>26</v>
      </c>
      <c r="E28" s="17" t="s">
        <v>37</v>
      </c>
      <c r="F28" s="18" t="s">
        <v>38</v>
      </c>
      <c r="G28" s="16" t="s">
        <v>29</v>
      </c>
      <c r="H28" s="16" t="s">
        <v>70</v>
      </c>
      <c r="I28" s="16" t="s">
        <v>73</v>
      </c>
      <c r="J28" s="21">
        <v>45</v>
      </c>
      <c r="K28" s="21">
        <v>45</v>
      </c>
      <c r="L28" s="21"/>
      <c r="M28" s="21"/>
      <c r="N28" s="21"/>
      <c r="O28" s="22">
        <v>15</v>
      </c>
      <c r="P28" s="22">
        <v>55</v>
      </c>
      <c r="Q28" s="28" t="s">
        <v>32</v>
      </c>
      <c r="R28" s="16" t="s">
        <v>211</v>
      </c>
      <c r="S28" s="16" t="s">
        <v>34</v>
      </c>
      <c r="T28" s="29" t="s">
        <v>42</v>
      </c>
      <c r="U28" s="30"/>
    </row>
    <row r="29" s="2" customFormat="1" ht="78" customHeight="1" spans="1:21">
      <c r="A29" s="13">
        <v>26</v>
      </c>
      <c r="B29" s="14">
        <v>2025</v>
      </c>
      <c r="C29" s="15" t="s">
        <v>1470</v>
      </c>
      <c r="D29" s="16" t="s">
        <v>26</v>
      </c>
      <c r="E29" s="17" t="s">
        <v>37</v>
      </c>
      <c r="F29" s="18" t="s">
        <v>38</v>
      </c>
      <c r="G29" s="16" t="s">
        <v>29</v>
      </c>
      <c r="H29" s="16" t="s">
        <v>70</v>
      </c>
      <c r="I29" s="16" t="s">
        <v>1471</v>
      </c>
      <c r="J29" s="21">
        <v>85</v>
      </c>
      <c r="K29" s="21">
        <v>85</v>
      </c>
      <c r="L29" s="21"/>
      <c r="M29" s="21"/>
      <c r="N29" s="21"/>
      <c r="O29" s="22">
        <v>25</v>
      </c>
      <c r="P29" s="22">
        <v>70</v>
      </c>
      <c r="Q29" s="28" t="s">
        <v>32</v>
      </c>
      <c r="R29" s="16" t="s">
        <v>137</v>
      </c>
      <c r="S29" s="16" t="s">
        <v>34</v>
      </c>
      <c r="T29" s="29" t="s">
        <v>42</v>
      </c>
      <c r="U29" s="30"/>
    </row>
    <row r="30" s="2" customFormat="1" ht="78" customHeight="1" spans="1:21">
      <c r="A30" s="13">
        <v>27</v>
      </c>
      <c r="B30" s="14">
        <v>2025</v>
      </c>
      <c r="C30" s="15" t="s">
        <v>1472</v>
      </c>
      <c r="D30" s="16" t="s">
        <v>26</v>
      </c>
      <c r="E30" s="17" t="s">
        <v>37</v>
      </c>
      <c r="F30" s="18" t="s">
        <v>38</v>
      </c>
      <c r="G30" s="16" t="s">
        <v>29</v>
      </c>
      <c r="H30" s="16" t="s">
        <v>70</v>
      </c>
      <c r="I30" s="16" t="s">
        <v>1473</v>
      </c>
      <c r="J30" s="21">
        <v>75</v>
      </c>
      <c r="K30" s="21">
        <v>75</v>
      </c>
      <c r="L30" s="21"/>
      <c r="M30" s="21"/>
      <c r="N30" s="21"/>
      <c r="O30" s="22">
        <v>20</v>
      </c>
      <c r="P30" s="22">
        <v>46</v>
      </c>
      <c r="Q30" s="28" t="s">
        <v>32</v>
      </c>
      <c r="R30" s="16" t="s">
        <v>65</v>
      </c>
      <c r="S30" s="16" t="s">
        <v>34</v>
      </c>
      <c r="T30" s="29" t="s">
        <v>42</v>
      </c>
      <c r="U30" s="30"/>
    </row>
    <row r="31" s="2" customFormat="1" ht="78" customHeight="1" spans="1:21">
      <c r="A31" s="13">
        <v>28</v>
      </c>
      <c r="B31" s="14">
        <v>2025</v>
      </c>
      <c r="C31" s="15" t="s">
        <v>1474</v>
      </c>
      <c r="D31" s="16" t="s">
        <v>26</v>
      </c>
      <c r="E31" s="17" t="s">
        <v>37</v>
      </c>
      <c r="F31" s="18" t="s">
        <v>38</v>
      </c>
      <c r="G31" s="16" t="s">
        <v>29</v>
      </c>
      <c r="H31" s="16" t="s">
        <v>67</v>
      </c>
      <c r="I31" s="16" t="s">
        <v>1473</v>
      </c>
      <c r="J31" s="21">
        <v>75</v>
      </c>
      <c r="K31" s="21">
        <v>75</v>
      </c>
      <c r="L31" s="21"/>
      <c r="M31" s="21"/>
      <c r="N31" s="21"/>
      <c r="O31" s="22">
        <v>32</v>
      </c>
      <c r="P31" s="22">
        <v>112</v>
      </c>
      <c r="Q31" s="28" t="s">
        <v>32</v>
      </c>
      <c r="R31" s="16" t="s">
        <v>1103</v>
      </c>
      <c r="S31" s="16" t="s">
        <v>34</v>
      </c>
      <c r="T31" s="29" t="s">
        <v>42</v>
      </c>
      <c r="U31" s="30"/>
    </row>
    <row r="32" s="2" customFormat="1" ht="78" customHeight="1" spans="1:21">
      <c r="A32" s="13">
        <v>29</v>
      </c>
      <c r="B32" s="14">
        <v>2025</v>
      </c>
      <c r="C32" s="15" t="s">
        <v>1475</v>
      </c>
      <c r="D32" s="16" t="s">
        <v>26</v>
      </c>
      <c r="E32" s="17" t="s">
        <v>37</v>
      </c>
      <c r="F32" s="18" t="s">
        <v>38</v>
      </c>
      <c r="G32" s="16" t="s">
        <v>29</v>
      </c>
      <c r="H32" s="16" t="s">
        <v>67</v>
      </c>
      <c r="I32" s="16" t="s">
        <v>84</v>
      </c>
      <c r="J32" s="21">
        <v>145</v>
      </c>
      <c r="K32" s="21">
        <v>145</v>
      </c>
      <c r="L32" s="21"/>
      <c r="M32" s="21"/>
      <c r="N32" s="21"/>
      <c r="O32" s="22">
        <v>17</v>
      </c>
      <c r="P32" s="22">
        <v>46</v>
      </c>
      <c r="Q32" s="28" t="s">
        <v>32</v>
      </c>
      <c r="R32" s="16" t="s">
        <v>85</v>
      </c>
      <c r="S32" s="16" t="s">
        <v>34</v>
      </c>
      <c r="T32" s="29" t="s">
        <v>42</v>
      </c>
      <c r="U32" s="30"/>
    </row>
    <row r="33" s="2" customFormat="1" ht="78" customHeight="1" spans="1:21">
      <c r="A33" s="13">
        <v>30</v>
      </c>
      <c r="B33" s="14">
        <v>2025</v>
      </c>
      <c r="C33" s="15" t="s">
        <v>1476</v>
      </c>
      <c r="D33" s="16" t="s">
        <v>26</v>
      </c>
      <c r="E33" s="17" t="s">
        <v>37</v>
      </c>
      <c r="F33" s="18" t="s">
        <v>38</v>
      </c>
      <c r="G33" s="16" t="s">
        <v>29</v>
      </c>
      <c r="H33" s="16" t="s">
        <v>67</v>
      </c>
      <c r="I33" s="16" t="s">
        <v>68</v>
      </c>
      <c r="J33" s="21">
        <v>120</v>
      </c>
      <c r="K33" s="21">
        <v>120</v>
      </c>
      <c r="L33" s="21"/>
      <c r="M33" s="21"/>
      <c r="N33" s="21"/>
      <c r="O33" s="22">
        <v>22</v>
      </c>
      <c r="P33" s="22">
        <v>78</v>
      </c>
      <c r="Q33" s="28" t="s">
        <v>32</v>
      </c>
      <c r="R33" s="16" t="s">
        <v>41</v>
      </c>
      <c r="S33" s="16" t="s">
        <v>34</v>
      </c>
      <c r="T33" s="29" t="s">
        <v>42</v>
      </c>
      <c r="U33" s="30"/>
    </row>
    <row r="34" s="2" customFormat="1" ht="78" customHeight="1" spans="1:21">
      <c r="A34" s="13">
        <v>31</v>
      </c>
      <c r="B34" s="14">
        <v>2025</v>
      </c>
      <c r="C34" s="15" t="s">
        <v>1477</v>
      </c>
      <c r="D34" s="16" t="s">
        <v>26</v>
      </c>
      <c r="E34" s="17" t="s">
        <v>37</v>
      </c>
      <c r="F34" s="18" t="s">
        <v>38</v>
      </c>
      <c r="G34" s="16" t="s">
        <v>29</v>
      </c>
      <c r="H34" s="16" t="s">
        <v>48</v>
      </c>
      <c r="I34" s="16" t="s">
        <v>81</v>
      </c>
      <c r="J34" s="21">
        <v>70</v>
      </c>
      <c r="K34" s="21">
        <v>70</v>
      </c>
      <c r="L34" s="21"/>
      <c r="M34" s="21"/>
      <c r="N34" s="21"/>
      <c r="O34" s="22">
        <v>10</v>
      </c>
      <c r="P34" s="22">
        <v>30</v>
      </c>
      <c r="Q34" s="28" t="s">
        <v>32</v>
      </c>
      <c r="R34" s="16" t="s">
        <v>92</v>
      </c>
      <c r="S34" s="16" t="s">
        <v>34</v>
      </c>
      <c r="T34" s="29" t="s">
        <v>42</v>
      </c>
      <c r="U34" s="30"/>
    </row>
    <row r="35" s="2" customFormat="1" ht="78" customHeight="1" spans="1:21">
      <c r="A35" s="13">
        <v>32</v>
      </c>
      <c r="B35" s="14">
        <v>2025</v>
      </c>
      <c r="C35" s="15" t="s">
        <v>1478</v>
      </c>
      <c r="D35" s="16" t="s">
        <v>26</v>
      </c>
      <c r="E35" s="17" t="s">
        <v>37</v>
      </c>
      <c r="F35" s="18" t="s">
        <v>38</v>
      </c>
      <c r="G35" s="16" t="s">
        <v>29</v>
      </c>
      <c r="H35" s="16" t="s">
        <v>48</v>
      </c>
      <c r="I35" s="16" t="s">
        <v>53</v>
      </c>
      <c r="J35" s="21">
        <v>125</v>
      </c>
      <c r="K35" s="21">
        <v>125</v>
      </c>
      <c r="L35" s="21"/>
      <c r="M35" s="21"/>
      <c r="N35" s="21"/>
      <c r="O35" s="22">
        <v>12</v>
      </c>
      <c r="P35" s="22">
        <v>35</v>
      </c>
      <c r="Q35" s="28" t="s">
        <v>32</v>
      </c>
      <c r="R35" s="16" t="s">
        <v>58</v>
      </c>
      <c r="S35" s="16" t="s">
        <v>34</v>
      </c>
      <c r="T35" s="29" t="s">
        <v>42</v>
      </c>
      <c r="U35" s="30"/>
    </row>
    <row r="36" s="2" customFormat="1" ht="78" customHeight="1" spans="1:21">
      <c r="A36" s="13">
        <v>33</v>
      </c>
      <c r="B36" s="14">
        <v>2025</v>
      </c>
      <c r="C36" s="15" t="s">
        <v>1479</v>
      </c>
      <c r="D36" s="16" t="s">
        <v>26</v>
      </c>
      <c r="E36" s="17" t="s">
        <v>37</v>
      </c>
      <c r="F36" s="18" t="s">
        <v>38</v>
      </c>
      <c r="G36" s="16" t="s">
        <v>29</v>
      </c>
      <c r="H36" s="16" t="s">
        <v>77</v>
      </c>
      <c r="I36" s="16" t="s">
        <v>45</v>
      </c>
      <c r="J36" s="21">
        <v>105</v>
      </c>
      <c r="K36" s="21">
        <v>105</v>
      </c>
      <c r="L36" s="21"/>
      <c r="M36" s="21"/>
      <c r="N36" s="21"/>
      <c r="O36" s="22">
        <v>23</v>
      </c>
      <c r="P36" s="22">
        <v>78</v>
      </c>
      <c r="Q36" s="28" t="s">
        <v>32</v>
      </c>
      <c r="R36" s="16" t="s">
        <v>46</v>
      </c>
      <c r="S36" s="16" t="s">
        <v>34</v>
      </c>
      <c r="T36" s="29" t="s">
        <v>42</v>
      </c>
      <c r="U36" s="30"/>
    </row>
    <row r="37" s="2" customFormat="1" ht="78" customHeight="1" spans="1:21">
      <c r="A37" s="13">
        <v>34</v>
      </c>
      <c r="B37" s="14">
        <v>2025</v>
      </c>
      <c r="C37" s="15" t="s">
        <v>1480</v>
      </c>
      <c r="D37" s="16" t="s">
        <v>26</v>
      </c>
      <c r="E37" s="17" t="s">
        <v>37</v>
      </c>
      <c r="F37" s="18" t="s">
        <v>38</v>
      </c>
      <c r="G37" s="16" t="s">
        <v>29</v>
      </c>
      <c r="H37" s="16" t="s">
        <v>77</v>
      </c>
      <c r="I37" s="16" t="s">
        <v>61</v>
      </c>
      <c r="J37" s="21">
        <v>200</v>
      </c>
      <c r="K37" s="21">
        <v>200</v>
      </c>
      <c r="L37" s="21"/>
      <c r="M37" s="21"/>
      <c r="N37" s="21"/>
      <c r="O37" s="22">
        <v>26</v>
      </c>
      <c r="P37" s="22">
        <v>84</v>
      </c>
      <c r="Q37" s="28" t="s">
        <v>32</v>
      </c>
      <c r="R37" s="16" t="s">
        <v>659</v>
      </c>
      <c r="S37" s="16" t="s">
        <v>34</v>
      </c>
      <c r="T37" s="29" t="s">
        <v>42</v>
      </c>
      <c r="U37" s="30"/>
    </row>
    <row r="38" s="2" customFormat="1" ht="78" customHeight="1" spans="1:21">
      <c r="A38" s="13">
        <v>35</v>
      </c>
      <c r="B38" s="14">
        <v>2025</v>
      </c>
      <c r="C38" s="15" t="s">
        <v>1481</v>
      </c>
      <c r="D38" s="16" t="s">
        <v>26</v>
      </c>
      <c r="E38" s="17" t="s">
        <v>37</v>
      </c>
      <c r="F38" s="18" t="s">
        <v>38</v>
      </c>
      <c r="G38" s="16" t="s">
        <v>29</v>
      </c>
      <c r="H38" s="16" t="s">
        <v>77</v>
      </c>
      <c r="I38" s="16" t="s">
        <v>1482</v>
      </c>
      <c r="J38" s="21">
        <v>170</v>
      </c>
      <c r="K38" s="21">
        <v>170</v>
      </c>
      <c r="L38" s="21"/>
      <c r="M38" s="21"/>
      <c r="N38" s="21"/>
      <c r="O38" s="22">
        <v>26</v>
      </c>
      <c r="P38" s="22">
        <v>84</v>
      </c>
      <c r="Q38" s="28" t="s">
        <v>32</v>
      </c>
      <c r="R38" s="16" t="s">
        <v>659</v>
      </c>
      <c r="S38" s="16" t="s">
        <v>34</v>
      </c>
      <c r="T38" s="29" t="s">
        <v>42</v>
      </c>
      <c r="U38" s="30"/>
    </row>
    <row r="39" s="2" customFormat="1" ht="78" customHeight="1" spans="1:21">
      <c r="A39" s="13">
        <v>36</v>
      </c>
      <c r="B39" s="14">
        <v>2025</v>
      </c>
      <c r="C39" s="15" t="s">
        <v>1483</v>
      </c>
      <c r="D39" s="16" t="s">
        <v>26</v>
      </c>
      <c r="E39" s="17" t="s">
        <v>37</v>
      </c>
      <c r="F39" s="18" t="s">
        <v>38</v>
      </c>
      <c r="G39" s="16" t="s">
        <v>29</v>
      </c>
      <c r="H39" s="16" t="s">
        <v>70</v>
      </c>
      <c r="I39" s="16" t="s">
        <v>1484</v>
      </c>
      <c r="J39" s="21">
        <v>60</v>
      </c>
      <c r="K39" s="21">
        <v>60</v>
      </c>
      <c r="L39" s="21"/>
      <c r="M39" s="21"/>
      <c r="N39" s="21"/>
      <c r="O39" s="22">
        <v>22</v>
      </c>
      <c r="P39" s="22">
        <v>45</v>
      </c>
      <c r="Q39" s="28" t="s">
        <v>32</v>
      </c>
      <c r="R39" s="16" t="s">
        <v>659</v>
      </c>
      <c r="S39" s="16" t="s">
        <v>34</v>
      </c>
      <c r="T39" s="29" t="s">
        <v>42</v>
      </c>
      <c r="U39" s="30"/>
    </row>
    <row r="40" s="2" customFormat="1" ht="78" customHeight="1" spans="1:21">
      <c r="A40" s="13">
        <v>37</v>
      </c>
      <c r="B40" s="14">
        <v>2025</v>
      </c>
      <c r="C40" s="15" t="s">
        <v>1485</v>
      </c>
      <c r="D40" s="16" t="s">
        <v>26</v>
      </c>
      <c r="E40" s="17" t="s">
        <v>37</v>
      </c>
      <c r="F40" s="18" t="s">
        <v>38</v>
      </c>
      <c r="G40" s="16" t="s">
        <v>29</v>
      </c>
      <c r="H40" s="16" t="s">
        <v>48</v>
      </c>
      <c r="I40" s="16" t="s">
        <v>45</v>
      </c>
      <c r="J40" s="21">
        <v>105</v>
      </c>
      <c r="K40" s="21">
        <v>105</v>
      </c>
      <c r="L40" s="21"/>
      <c r="M40" s="21"/>
      <c r="N40" s="21"/>
      <c r="O40" s="22">
        <v>12</v>
      </c>
      <c r="P40" s="22">
        <v>35</v>
      </c>
      <c r="Q40" s="28" t="s">
        <v>32</v>
      </c>
      <c r="R40" s="16" t="s">
        <v>58</v>
      </c>
      <c r="S40" s="16" t="s">
        <v>34</v>
      </c>
      <c r="T40" s="29" t="s">
        <v>42</v>
      </c>
      <c r="U40" s="30"/>
    </row>
    <row r="41" s="2" customFormat="1" ht="78" customHeight="1" spans="1:21">
      <c r="A41" s="13">
        <v>38</v>
      </c>
      <c r="B41" s="14">
        <v>2025</v>
      </c>
      <c r="C41" s="15" t="s">
        <v>1486</v>
      </c>
      <c r="D41" s="16" t="s">
        <v>26</v>
      </c>
      <c r="E41" s="17" t="s">
        <v>37</v>
      </c>
      <c r="F41" s="18" t="s">
        <v>38</v>
      </c>
      <c r="G41" s="16" t="s">
        <v>328</v>
      </c>
      <c r="H41" s="16" t="s">
        <v>354</v>
      </c>
      <c r="I41" s="16" t="s">
        <v>1487</v>
      </c>
      <c r="J41" s="21">
        <v>150</v>
      </c>
      <c r="K41" s="21">
        <v>150</v>
      </c>
      <c r="L41" s="21"/>
      <c r="M41" s="21"/>
      <c r="N41" s="21"/>
      <c r="O41" s="22">
        <v>60</v>
      </c>
      <c r="P41" s="22">
        <v>180</v>
      </c>
      <c r="Q41" s="28" t="s">
        <v>32</v>
      </c>
      <c r="R41" s="16" t="s">
        <v>92</v>
      </c>
      <c r="S41" s="16" t="s">
        <v>34</v>
      </c>
      <c r="T41" s="29" t="s">
        <v>42</v>
      </c>
      <c r="U41" s="30"/>
    </row>
    <row r="42" s="2" customFormat="1" ht="78" customHeight="1" spans="1:21">
      <c r="A42" s="13">
        <v>39</v>
      </c>
      <c r="B42" s="14">
        <v>2025</v>
      </c>
      <c r="C42" s="15" t="s">
        <v>1488</v>
      </c>
      <c r="D42" s="16" t="s">
        <v>26</v>
      </c>
      <c r="E42" s="17" t="s">
        <v>37</v>
      </c>
      <c r="F42" s="18" t="s">
        <v>38</v>
      </c>
      <c r="G42" s="16" t="s">
        <v>328</v>
      </c>
      <c r="H42" s="16" t="s">
        <v>332</v>
      </c>
      <c r="I42" s="16" t="s">
        <v>1489</v>
      </c>
      <c r="J42" s="21">
        <v>300</v>
      </c>
      <c r="K42" s="21">
        <v>300</v>
      </c>
      <c r="L42" s="21"/>
      <c r="M42" s="21"/>
      <c r="N42" s="21"/>
      <c r="O42" s="22">
        <v>40</v>
      </c>
      <c r="P42" s="22">
        <v>150</v>
      </c>
      <c r="Q42" s="28" t="s">
        <v>32</v>
      </c>
      <c r="R42" s="16" t="s">
        <v>62</v>
      </c>
      <c r="S42" s="16" t="s">
        <v>34</v>
      </c>
      <c r="T42" s="29" t="s">
        <v>42</v>
      </c>
      <c r="U42" s="30"/>
    </row>
    <row r="43" s="2" customFormat="1" ht="78" customHeight="1" spans="1:21">
      <c r="A43" s="13">
        <v>40</v>
      </c>
      <c r="B43" s="14">
        <v>2025</v>
      </c>
      <c r="C43" s="15" t="s">
        <v>1490</v>
      </c>
      <c r="D43" s="16" t="s">
        <v>655</v>
      </c>
      <c r="E43" s="17" t="s">
        <v>37</v>
      </c>
      <c r="F43" s="18" t="s">
        <v>38</v>
      </c>
      <c r="G43" s="16" t="s">
        <v>1215</v>
      </c>
      <c r="H43" s="16" t="s">
        <v>1242</v>
      </c>
      <c r="I43" s="16" t="s">
        <v>1491</v>
      </c>
      <c r="J43" s="21">
        <v>36</v>
      </c>
      <c r="K43" s="21">
        <v>36</v>
      </c>
      <c r="L43" s="21"/>
      <c r="M43" s="21"/>
      <c r="N43" s="21"/>
      <c r="O43" s="22">
        <v>25</v>
      </c>
      <c r="P43" s="22">
        <v>105</v>
      </c>
      <c r="Q43" s="28" t="s">
        <v>32</v>
      </c>
      <c r="R43" s="16" t="s">
        <v>474</v>
      </c>
      <c r="S43" s="16" t="s">
        <v>34</v>
      </c>
      <c r="T43" s="29" t="s">
        <v>42</v>
      </c>
      <c r="U43" s="30"/>
    </row>
    <row r="44" s="2" customFormat="1" ht="78" customHeight="1" spans="1:21">
      <c r="A44" s="13">
        <v>41</v>
      </c>
      <c r="B44" s="14">
        <v>2025</v>
      </c>
      <c r="C44" s="15" t="s">
        <v>1492</v>
      </c>
      <c r="D44" s="16" t="s">
        <v>26</v>
      </c>
      <c r="E44" s="17" t="s">
        <v>37</v>
      </c>
      <c r="F44" s="18" t="s">
        <v>38</v>
      </c>
      <c r="G44" s="16" t="s">
        <v>1215</v>
      </c>
      <c r="H44" s="16" t="s">
        <v>1261</v>
      </c>
      <c r="I44" s="16" t="s">
        <v>1493</v>
      </c>
      <c r="J44" s="21">
        <v>40</v>
      </c>
      <c r="K44" s="21">
        <v>40</v>
      </c>
      <c r="L44" s="21"/>
      <c r="M44" s="21"/>
      <c r="N44" s="21"/>
      <c r="O44" s="22">
        <v>26</v>
      </c>
      <c r="P44" s="22">
        <v>91</v>
      </c>
      <c r="Q44" s="28" t="s">
        <v>32</v>
      </c>
      <c r="R44" s="16" t="s">
        <v>474</v>
      </c>
      <c r="S44" s="16" t="s">
        <v>34</v>
      </c>
      <c r="T44" s="29" t="s">
        <v>42</v>
      </c>
      <c r="U44" s="30"/>
    </row>
    <row r="45" s="2" customFormat="1" ht="78" customHeight="1" spans="1:21">
      <c r="A45" s="13">
        <v>42</v>
      </c>
      <c r="B45" s="14">
        <v>2025</v>
      </c>
      <c r="C45" s="15" t="s">
        <v>1494</v>
      </c>
      <c r="D45" s="16" t="s">
        <v>26</v>
      </c>
      <c r="E45" s="17" t="s">
        <v>37</v>
      </c>
      <c r="F45" s="18" t="s">
        <v>38</v>
      </c>
      <c r="G45" s="16" t="s">
        <v>1215</v>
      </c>
      <c r="H45" s="16" t="s">
        <v>1279</v>
      </c>
      <c r="I45" s="16" t="s">
        <v>1495</v>
      </c>
      <c r="J45" s="21">
        <v>34</v>
      </c>
      <c r="K45" s="21">
        <v>34</v>
      </c>
      <c r="L45" s="21"/>
      <c r="M45" s="21"/>
      <c r="N45" s="21"/>
      <c r="O45" s="22">
        <v>15</v>
      </c>
      <c r="P45" s="22">
        <v>230</v>
      </c>
      <c r="Q45" s="28" t="s">
        <v>32</v>
      </c>
      <c r="R45" s="16" t="s">
        <v>92</v>
      </c>
      <c r="S45" s="16" t="s">
        <v>34</v>
      </c>
      <c r="T45" s="29" t="s">
        <v>42</v>
      </c>
      <c r="U45" s="30"/>
    </row>
    <row r="46" s="2" customFormat="1" ht="78" customHeight="1" spans="1:21">
      <c r="A46" s="13">
        <v>43</v>
      </c>
      <c r="B46" s="14">
        <v>2025</v>
      </c>
      <c r="C46" s="15" t="s">
        <v>1496</v>
      </c>
      <c r="D46" s="16" t="s">
        <v>26</v>
      </c>
      <c r="E46" s="17" t="s">
        <v>37</v>
      </c>
      <c r="F46" s="18" t="s">
        <v>38</v>
      </c>
      <c r="G46" s="16" t="s">
        <v>1215</v>
      </c>
      <c r="H46" s="16" t="s">
        <v>1297</v>
      </c>
      <c r="I46" s="16" t="s">
        <v>1497</v>
      </c>
      <c r="J46" s="21">
        <v>54</v>
      </c>
      <c r="K46" s="21">
        <v>54</v>
      </c>
      <c r="L46" s="21"/>
      <c r="M46" s="21"/>
      <c r="N46" s="21"/>
      <c r="O46" s="22">
        <v>15</v>
      </c>
      <c r="P46" s="22">
        <v>49</v>
      </c>
      <c r="Q46" s="28" t="s">
        <v>32</v>
      </c>
      <c r="R46" s="16" t="s">
        <v>525</v>
      </c>
      <c r="S46" s="16" t="s">
        <v>34</v>
      </c>
      <c r="T46" s="29" t="s">
        <v>42</v>
      </c>
      <c r="U46" s="30"/>
    </row>
    <row r="47" s="2" customFormat="1" ht="78" customHeight="1" spans="1:21">
      <c r="A47" s="13">
        <v>44</v>
      </c>
      <c r="B47" s="14">
        <v>2025</v>
      </c>
      <c r="C47" s="15" t="s">
        <v>1498</v>
      </c>
      <c r="D47" s="16" t="s">
        <v>26</v>
      </c>
      <c r="E47" s="17" t="s">
        <v>37</v>
      </c>
      <c r="F47" s="18" t="s">
        <v>38</v>
      </c>
      <c r="G47" s="16" t="s">
        <v>1215</v>
      </c>
      <c r="H47" s="16" t="s">
        <v>1216</v>
      </c>
      <c r="I47" s="16" t="s">
        <v>1499</v>
      </c>
      <c r="J47" s="21">
        <v>79</v>
      </c>
      <c r="K47" s="21">
        <v>79</v>
      </c>
      <c r="L47" s="21"/>
      <c r="M47" s="21"/>
      <c r="N47" s="21"/>
      <c r="O47" s="22">
        <v>25</v>
      </c>
      <c r="P47" s="22">
        <v>103</v>
      </c>
      <c r="Q47" s="28" t="s">
        <v>32</v>
      </c>
      <c r="R47" s="16" t="s">
        <v>41</v>
      </c>
      <c r="S47" s="16" t="s">
        <v>34</v>
      </c>
      <c r="T47" s="29" t="s">
        <v>42</v>
      </c>
      <c r="U47" s="30"/>
    </row>
    <row r="48" s="2" customFormat="1" ht="78" customHeight="1" spans="1:21">
      <c r="A48" s="13">
        <v>45</v>
      </c>
      <c r="B48" s="14">
        <v>2025</v>
      </c>
      <c r="C48" s="15" t="s">
        <v>1500</v>
      </c>
      <c r="D48" s="16" t="s">
        <v>26</v>
      </c>
      <c r="E48" s="17" t="s">
        <v>37</v>
      </c>
      <c r="F48" s="18" t="s">
        <v>38</v>
      </c>
      <c r="G48" s="16" t="s">
        <v>1215</v>
      </c>
      <c r="H48" s="16" t="s">
        <v>1216</v>
      </c>
      <c r="I48" s="16" t="s">
        <v>1501</v>
      </c>
      <c r="J48" s="21">
        <v>40</v>
      </c>
      <c r="K48" s="21">
        <v>40</v>
      </c>
      <c r="L48" s="21"/>
      <c r="M48" s="21"/>
      <c r="N48" s="21"/>
      <c r="O48" s="22">
        <v>36</v>
      </c>
      <c r="P48" s="22">
        <v>139</v>
      </c>
      <c r="Q48" s="28" t="s">
        <v>32</v>
      </c>
      <c r="R48" s="16" t="s">
        <v>1058</v>
      </c>
      <c r="S48" s="16" t="s">
        <v>34</v>
      </c>
      <c r="T48" s="29" t="s">
        <v>42</v>
      </c>
      <c r="U48" s="30"/>
    </row>
    <row r="49" s="2" customFormat="1" ht="78" customHeight="1" spans="1:21">
      <c r="A49" s="13">
        <v>46</v>
      </c>
      <c r="B49" s="14">
        <v>2025</v>
      </c>
      <c r="C49" s="15" t="s">
        <v>1502</v>
      </c>
      <c r="D49" s="16" t="s">
        <v>26</v>
      </c>
      <c r="E49" s="17" t="s">
        <v>37</v>
      </c>
      <c r="F49" s="18" t="s">
        <v>38</v>
      </c>
      <c r="G49" s="16" t="s">
        <v>1215</v>
      </c>
      <c r="H49" s="16" t="s">
        <v>1251</v>
      </c>
      <c r="I49" s="16" t="s">
        <v>1503</v>
      </c>
      <c r="J49" s="21">
        <v>76</v>
      </c>
      <c r="K49" s="21">
        <v>76</v>
      </c>
      <c r="L49" s="21"/>
      <c r="M49" s="21"/>
      <c r="N49" s="21"/>
      <c r="O49" s="22">
        <v>4</v>
      </c>
      <c r="P49" s="22">
        <v>14</v>
      </c>
      <c r="Q49" s="28" t="s">
        <v>32</v>
      </c>
      <c r="R49" s="16" t="s">
        <v>58</v>
      </c>
      <c r="S49" s="16" t="s">
        <v>34</v>
      </c>
      <c r="T49" s="29" t="s">
        <v>42</v>
      </c>
      <c r="U49" s="30"/>
    </row>
    <row r="50" s="2" customFormat="1" ht="78" customHeight="1" spans="1:21">
      <c r="A50" s="13">
        <v>47</v>
      </c>
      <c r="B50" s="14">
        <v>2025</v>
      </c>
      <c r="C50" s="15" t="s">
        <v>1504</v>
      </c>
      <c r="D50" s="16" t="s">
        <v>26</v>
      </c>
      <c r="E50" s="17" t="s">
        <v>37</v>
      </c>
      <c r="F50" s="18" t="s">
        <v>38</v>
      </c>
      <c r="G50" s="16" t="s">
        <v>1215</v>
      </c>
      <c r="H50" s="16" t="s">
        <v>1254</v>
      </c>
      <c r="I50" s="16" t="s">
        <v>1505</v>
      </c>
      <c r="J50" s="21">
        <v>81</v>
      </c>
      <c r="K50" s="21">
        <v>81</v>
      </c>
      <c r="L50" s="21"/>
      <c r="M50" s="21"/>
      <c r="N50" s="21"/>
      <c r="O50" s="22">
        <v>3</v>
      </c>
      <c r="P50" s="22">
        <v>15</v>
      </c>
      <c r="Q50" s="28" t="s">
        <v>32</v>
      </c>
      <c r="R50" s="16" t="s">
        <v>1506</v>
      </c>
      <c r="S50" s="16" t="s">
        <v>34</v>
      </c>
      <c r="T50" s="29" t="s">
        <v>42</v>
      </c>
      <c r="U50" s="30"/>
    </row>
    <row r="51" s="2" customFormat="1" ht="78" customHeight="1" spans="1:21">
      <c r="A51" s="13">
        <v>48</v>
      </c>
      <c r="B51" s="14">
        <v>2025</v>
      </c>
      <c r="C51" s="15" t="s">
        <v>1507</v>
      </c>
      <c r="D51" s="16" t="s">
        <v>26</v>
      </c>
      <c r="E51" s="17" t="s">
        <v>37</v>
      </c>
      <c r="F51" s="18" t="s">
        <v>38</v>
      </c>
      <c r="G51" s="16" t="s">
        <v>1215</v>
      </c>
      <c r="H51" s="16" t="s">
        <v>1284</v>
      </c>
      <c r="I51" s="16" t="s">
        <v>1508</v>
      </c>
      <c r="J51" s="21">
        <v>70</v>
      </c>
      <c r="K51" s="21">
        <v>70</v>
      </c>
      <c r="L51" s="21"/>
      <c r="M51" s="21"/>
      <c r="N51" s="21"/>
      <c r="O51" s="22">
        <v>10</v>
      </c>
      <c r="P51" s="22">
        <v>35</v>
      </c>
      <c r="Q51" s="28" t="s">
        <v>32</v>
      </c>
      <c r="R51" s="16" t="s">
        <v>1506</v>
      </c>
      <c r="S51" s="16" t="s">
        <v>34</v>
      </c>
      <c r="T51" s="29" t="s">
        <v>42</v>
      </c>
      <c r="U51" s="30"/>
    </row>
    <row r="52" s="2" customFormat="1" ht="78" customHeight="1" spans="1:21">
      <c r="A52" s="13">
        <v>49</v>
      </c>
      <c r="B52" s="14">
        <v>2025</v>
      </c>
      <c r="C52" s="15" t="s">
        <v>1509</v>
      </c>
      <c r="D52" s="16" t="s">
        <v>26</v>
      </c>
      <c r="E52" s="17" t="s">
        <v>37</v>
      </c>
      <c r="F52" s="18" t="s">
        <v>38</v>
      </c>
      <c r="G52" s="16" t="s">
        <v>903</v>
      </c>
      <c r="H52" s="16" t="s">
        <v>1510</v>
      </c>
      <c r="I52" s="16" t="s">
        <v>1511</v>
      </c>
      <c r="J52" s="21">
        <v>54</v>
      </c>
      <c r="K52" s="21">
        <v>54</v>
      </c>
      <c r="L52" s="21"/>
      <c r="M52" s="21"/>
      <c r="N52" s="21"/>
      <c r="O52" s="22">
        <v>110</v>
      </c>
      <c r="P52" s="22">
        <v>330</v>
      </c>
      <c r="Q52" s="28" t="s">
        <v>32</v>
      </c>
      <c r="R52" s="16" t="s">
        <v>308</v>
      </c>
      <c r="S52" s="16" t="s">
        <v>34</v>
      </c>
      <c r="T52" s="29" t="s">
        <v>42</v>
      </c>
      <c r="U52" s="30"/>
    </row>
    <row r="53" s="2" customFormat="1" ht="78" customHeight="1" spans="1:21">
      <c r="A53" s="13">
        <v>50</v>
      </c>
      <c r="B53" s="14">
        <v>2025</v>
      </c>
      <c r="C53" s="15" t="s">
        <v>1512</v>
      </c>
      <c r="D53" s="16" t="s">
        <v>26</v>
      </c>
      <c r="E53" s="17" t="s">
        <v>37</v>
      </c>
      <c r="F53" s="18" t="s">
        <v>38</v>
      </c>
      <c r="G53" s="16" t="s">
        <v>903</v>
      </c>
      <c r="H53" s="16" t="s">
        <v>1510</v>
      </c>
      <c r="I53" s="16" t="s">
        <v>1513</v>
      </c>
      <c r="J53" s="21">
        <v>40</v>
      </c>
      <c r="K53" s="21">
        <v>40</v>
      </c>
      <c r="L53" s="21"/>
      <c r="M53" s="21"/>
      <c r="N53" s="21"/>
      <c r="O53" s="22">
        <v>12</v>
      </c>
      <c r="P53" s="22">
        <v>45</v>
      </c>
      <c r="Q53" s="28" t="s">
        <v>32</v>
      </c>
      <c r="R53" s="16" t="s">
        <v>41</v>
      </c>
      <c r="S53" s="16" t="s">
        <v>34</v>
      </c>
      <c r="T53" s="29" t="s">
        <v>42</v>
      </c>
      <c r="U53" s="30"/>
    </row>
    <row r="54" s="2" customFormat="1" ht="78" customHeight="1" spans="1:21">
      <c r="A54" s="13">
        <v>51</v>
      </c>
      <c r="B54" s="14">
        <v>2025</v>
      </c>
      <c r="C54" s="15" t="s">
        <v>1514</v>
      </c>
      <c r="D54" s="16" t="s">
        <v>26</v>
      </c>
      <c r="E54" s="17" t="s">
        <v>37</v>
      </c>
      <c r="F54" s="18" t="s">
        <v>38</v>
      </c>
      <c r="G54" s="16" t="s">
        <v>903</v>
      </c>
      <c r="H54" s="16" t="s">
        <v>1510</v>
      </c>
      <c r="I54" s="16" t="s">
        <v>1515</v>
      </c>
      <c r="J54" s="21">
        <v>21</v>
      </c>
      <c r="K54" s="21">
        <v>21</v>
      </c>
      <c r="L54" s="21"/>
      <c r="M54" s="21"/>
      <c r="N54" s="21"/>
      <c r="O54" s="22">
        <v>12</v>
      </c>
      <c r="P54" s="22">
        <v>42</v>
      </c>
      <c r="Q54" s="28" t="s">
        <v>32</v>
      </c>
      <c r="R54" s="16" t="s">
        <v>443</v>
      </c>
      <c r="S54" s="16" t="s">
        <v>34</v>
      </c>
      <c r="T54" s="29" t="s">
        <v>42</v>
      </c>
      <c r="U54" s="30"/>
    </row>
    <row r="55" s="2" customFormat="1" ht="78" customHeight="1" spans="1:21">
      <c r="A55" s="13">
        <v>52</v>
      </c>
      <c r="B55" s="14">
        <v>2025</v>
      </c>
      <c r="C55" s="15" t="s">
        <v>1516</v>
      </c>
      <c r="D55" s="16" t="s">
        <v>26</v>
      </c>
      <c r="E55" s="17" t="s">
        <v>37</v>
      </c>
      <c r="F55" s="18" t="s">
        <v>38</v>
      </c>
      <c r="G55" s="16" t="s">
        <v>903</v>
      </c>
      <c r="H55" s="16" t="s">
        <v>1517</v>
      </c>
      <c r="I55" s="16" t="s">
        <v>1518</v>
      </c>
      <c r="J55" s="21">
        <v>46</v>
      </c>
      <c r="K55" s="21">
        <v>46</v>
      </c>
      <c r="L55" s="21"/>
      <c r="M55" s="21"/>
      <c r="N55" s="21"/>
      <c r="O55" s="22">
        <v>56</v>
      </c>
      <c r="P55" s="22">
        <v>158</v>
      </c>
      <c r="Q55" s="28" t="s">
        <v>32</v>
      </c>
      <c r="R55" s="16" t="s">
        <v>190</v>
      </c>
      <c r="S55" s="16" t="s">
        <v>34</v>
      </c>
      <c r="T55" s="29" t="s">
        <v>42</v>
      </c>
      <c r="U55" s="30"/>
    </row>
    <row r="56" s="2" customFormat="1" ht="78" customHeight="1" spans="1:21">
      <c r="A56" s="13">
        <v>53</v>
      </c>
      <c r="B56" s="14">
        <v>2025</v>
      </c>
      <c r="C56" s="15" t="s">
        <v>1519</v>
      </c>
      <c r="D56" s="16" t="s">
        <v>26</v>
      </c>
      <c r="E56" s="17" t="s">
        <v>37</v>
      </c>
      <c r="F56" s="18" t="s">
        <v>38</v>
      </c>
      <c r="G56" s="16" t="s">
        <v>903</v>
      </c>
      <c r="H56" s="16" t="s">
        <v>1517</v>
      </c>
      <c r="I56" s="16" t="s">
        <v>1520</v>
      </c>
      <c r="J56" s="21">
        <v>58</v>
      </c>
      <c r="K56" s="21">
        <v>58</v>
      </c>
      <c r="L56" s="21"/>
      <c r="M56" s="21"/>
      <c r="N56" s="21"/>
      <c r="O56" s="22">
        <v>100</v>
      </c>
      <c r="P56" s="22">
        <v>400</v>
      </c>
      <c r="Q56" s="28" t="s">
        <v>32</v>
      </c>
      <c r="R56" s="16" t="s">
        <v>277</v>
      </c>
      <c r="S56" s="16" t="s">
        <v>34</v>
      </c>
      <c r="T56" s="29" t="s">
        <v>42</v>
      </c>
      <c r="U56" s="30"/>
    </row>
    <row r="57" s="2" customFormat="1" ht="78" customHeight="1" spans="1:21">
      <c r="A57" s="13">
        <v>54</v>
      </c>
      <c r="B57" s="14">
        <v>2025</v>
      </c>
      <c r="C57" s="15" t="s">
        <v>1521</v>
      </c>
      <c r="D57" s="16" t="s">
        <v>26</v>
      </c>
      <c r="E57" s="17" t="s">
        <v>37</v>
      </c>
      <c r="F57" s="18" t="s">
        <v>38</v>
      </c>
      <c r="G57" s="16" t="s">
        <v>903</v>
      </c>
      <c r="H57" s="16" t="s">
        <v>1517</v>
      </c>
      <c r="I57" s="16" t="s">
        <v>1522</v>
      </c>
      <c r="J57" s="21">
        <v>40</v>
      </c>
      <c r="K57" s="21">
        <v>40</v>
      </c>
      <c r="L57" s="21"/>
      <c r="M57" s="21"/>
      <c r="N57" s="21"/>
      <c r="O57" s="22">
        <v>300</v>
      </c>
      <c r="P57" s="22">
        <v>1100</v>
      </c>
      <c r="Q57" s="28" t="s">
        <v>32</v>
      </c>
      <c r="R57" s="16" t="s">
        <v>148</v>
      </c>
      <c r="S57" s="16" t="s">
        <v>34</v>
      </c>
      <c r="T57" s="29" t="s">
        <v>42</v>
      </c>
      <c r="U57" s="30"/>
    </row>
    <row r="58" s="2" customFormat="1" ht="78" customHeight="1" spans="1:21">
      <c r="A58" s="13">
        <v>55</v>
      </c>
      <c r="B58" s="14">
        <v>2025</v>
      </c>
      <c r="C58" s="15" t="s">
        <v>1523</v>
      </c>
      <c r="D58" s="16" t="s">
        <v>26</v>
      </c>
      <c r="E58" s="17" t="s">
        <v>37</v>
      </c>
      <c r="F58" s="18" t="s">
        <v>38</v>
      </c>
      <c r="G58" s="16" t="s">
        <v>903</v>
      </c>
      <c r="H58" s="16" t="s">
        <v>1517</v>
      </c>
      <c r="I58" s="16" t="s">
        <v>1524</v>
      </c>
      <c r="J58" s="21">
        <v>40</v>
      </c>
      <c r="K58" s="21">
        <v>40</v>
      </c>
      <c r="L58" s="21"/>
      <c r="M58" s="21"/>
      <c r="N58" s="21"/>
      <c r="O58" s="22">
        <v>77</v>
      </c>
      <c r="P58" s="22">
        <v>270</v>
      </c>
      <c r="Q58" s="28" t="s">
        <v>32</v>
      </c>
      <c r="R58" s="16" t="s">
        <v>259</v>
      </c>
      <c r="S58" s="16" t="s">
        <v>34</v>
      </c>
      <c r="T58" s="29" t="s">
        <v>42</v>
      </c>
      <c r="U58" s="30"/>
    </row>
    <row r="59" s="2" customFormat="1" ht="78" customHeight="1" spans="1:21">
      <c r="A59" s="13">
        <v>56</v>
      </c>
      <c r="B59" s="14">
        <v>2025</v>
      </c>
      <c r="C59" s="15" t="s">
        <v>1525</v>
      </c>
      <c r="D59" s="16" t="s">
        <v>26</v>
      </c>
      <c r="E59" s="17" t="s">
        <v>37</v>
      </c>
      <c r="F59" s="18" t="s">
        <v>38</v>
      </c>
      <c r="G59" s="16" t="s">
        <v>903</v>
      </c>
      <c r="H59" s="16" t="s">
        <v>1517</v>
      </c>
      <c r="I59" s="16" t="s">
        <v>1526</v>
      </c>
      <c r="J59" s="21">
        <v>15</v>
      </c>
      <c r="K59" s="21">
        <v>15</v>
      </c>
      <c r="L59" s="21"/>
      <c r="M59" s="21"/>
      <c r="N59" s="21"/>
      <c r="O59" s="22">
        <v>509</v>
      </c>
      <c r="P59" s="22">
        <v>2209</v>
      </c>
      <c r="Q59" s="28" t="s">
        <v>32</v>
      </c>
      <c r="R59" s="16" t="s">
        <v>190</v>
      </c>
      <c r="S59" s="16" t="s">
        <v>34</v>
      </c>
      <c r="T59" s="29" t="s">
        <v>42</v>
      </c>
      <c r="U59" s="30"/>
    </row>
    <row r="60" s="2" customFormat="1" ht="78" customHeight="1" spans="1:21">
      <c r="A60" s="13">
        <v>57</v>
      </c>
      <c r="B60" s="14">
        <v>2025</v>
      </c>
      <c r="C60" s="15" t="s">
        <v>1527</v>
      </c>
      <c r="D60" s="16" t="s">
        <v>655</v>
      </c>
      <c r="E60" s="17" t="s">
        <v>37</v>
      </c>
      <c r="F60" s="18" t="s">
        <v>38</v>
      </c>
      <c r="G60" s="16" t="s">
        <v>903</v>
      </c>
      <c r="H60" s="16" t="s">
        <v>1517</v>
      </c>
      <c r="I60" s="16" t="s">
        <v>1528</v>
      </c>
      <c r="J60" s="21">
        <v>15</v>
      </c>
      <c r="K60" s="21">
        <v>15</v>
      </c>
      <c r="L60" s="21"/>
      <c r="M60" s="21"/>
      <c r="N60" s="21"/>
      <c r="O60" s="22">
        <v>54</v>
      </c>
      <c r="P60" s="22">
        <v>173</v>
      </c>
      <c r="Q60" s="28" t="s">
        <v>32</v>
      </c>
      <c r="R60" s="16" t="s">
        <v>85</v>
      </c>
      <c r="S60" s="16" t="s">
        <v>34</v>
      </c>
      <c r="T60" s="29" t="s">
        <v>42</v>
      </c>
      <c r="U60" s="30"/>
    </row>
    <row r="61" s="2" customFormat="1" ht="78" customHeight="1" spans="1:21">
      <c r="A61" s="13">
        <v>58</v>
      </c>
      <c r="B61" s="14">
        <v>2025</v>
      </c>
      <c r="C61" s="15" t="s">
        <v>1529</v>
      </c>
      <c r="D61" s="16" t="s">
        <v>26</v>
      </c>
      <c r="E61" s="17" t="s">
        <v>37</v>
      </c>
      <c r="F61" s="18" t="s">
        <v>38</v>
      </c>
      <c r="G61" s="16" t="s">
        <v>903</v>
      </c>
      <c r="H61" s="16" t="s">
        <v>1517</v>
      </c>
      <c r="I61" s="16" t="s">
        <v>1530</v>
      </c>
      <c r="J61" s="21">
        <v>250</v>
      </c>
      <c r="K61" s="21">
        <v>250</v>
      </c>
      <c r="L61" s="21"/>
      <c r="M61" s="21"/>
      <c r="N61" s="21"/>
      <c r="O61" s="22">
        <v>50</v>
      </c>
      <c r="P61" s="22">
        <v>150</v>
      </c>
      <c r="Q61" s="28" t="s">
        <v>32</v>
      </c>
      <c r="R61" s="16" t="s">
        <v>1220</v>
      </c>
      <c r="S61" s="16" t="s">
        <v>34</v>
      </c>
      <c r="T61" s="29" t="s">
        <v>42</v>
      </c>
      <c r="U61" s="30"/>
    </row>
    <row r="62" s="2" customFormat="1" ht="78" customHeight="1" spans="1:21">
      <c r="A62" s="13">
        <v>59</v>
      </c>
      <c r="B62" s="14">
        <v>2025</v>
      </c>
      <c r="C62" s="15" t="s">
        <v>1531</v>
      </c>
      <c r="D62" s="16" t="s">
        <v>26</v>
      </c>
      <c r="E62" s="17" t="s">
        <v>37</v>
      </c>
      <c r="F62" s="18" t="s">
        <v>38</v>
      </c>
      <c r="G62" s="16" t="s">
        <v>903</v>
      </c>
      <c r="H62" s="16" t="s">
        <v>1517</v>
      </c>
      <c r="I62" s="16" t="s">
        <v>1532</v>
      </c>
      <c r="J62" s="21">
        <v>750</v>
      </c>
      <c r="K62" s="21">
        <v>750</v>
      </c>
      <c r="L62" s="21"/>
      <c r="M62" s="21"/>
      <c r="N62" s="21"/>
      <c r="O62" s="22">
        <v>509</v>
      </c>
      <c r="P62" s="22">
        <v>2209</v>
      </c>
      <c r="Q62" s="28" t="s">
        <v>32</v>
      </c>
      <c r="R62" s="16" t="s">
        <v>226</v>
      </c>
      <c r="S62" s="16" t="s">
        <v>34</v>
      </c>
      <c r="T62" s="29" t="s">
        <v>42</v>
      </c>
      <c r="U62" s="30"/>
    </row>
    <row r="63" s="2" customFormat="1" ht="78" customHeight="1" spans="1:21">
      <c r="A63" s="13">
        <v>60</v>
      </c>
      <c r="B63" s="14">
        <v>2025</v>
      </c>
      <c r="C63" s="15" t="s">
        <v>1533</v>
      </c>
      <c r="D63" s="16" t="s">
        <v>26</v>
      </c>
      <c r="E63" s="17" t="s">
        <v>37</v>
      </c>
      <c r="F63" s="18" t="s">
        <v>38</v>
      </c>
      <c r="G63" s="16" t="s">
        <v>903</v>
      </c>
      <c r="H63" s="16" t="s">
        <v>1517</v>
      </c>
      <c r="I63" s="16" t="s">
        <v>1534</v>
      </c>
      <c r="J63" s="21">
        <v>1150</v>
      </c>
      <c r="K63" s="21">
        <v>1150</v>
      </c>
      <c r="L63" s="21"/>
      <c r="M63" s="21"/>
      <c r="N63" s="21"/>
      <c r="O63" s="22">
        <v>509</v>
      </c>
      <c r="P63" s="22">
        <v>2209</v>
      </c>
      <c r="Q63" s="28" t="s">
        <v>32</v>
      </c>
      <c r="R63" s="16" t="s">
        <v>226</v>
      </c>
      <c r="S63" s="16" t="s">
        <v>34</v>
      </c>
      <c r="T63" s="29" t="s">
        <v>42</v>
      </c>
      <c r="U63" s="30"/>
    </row>
    <row r="64" s="2" customFormat="1" ht="78" customHeight="1" spans="1:21">
      <c r="A64" s="13">
        <v>61</v>
      </c>
      <c r="B64" s="14">
        <v>2025</v>
      </c>
      <c r="C64" s="15" t="s">
        <v>1535</v>
      </c>
      <c r="D64" s="16" t="s">
        <v>26</v>
      </c>
      <c r="E64" s="17" t="s">
        <v>37</v>
      </c>
      <c r="F64" s="18" t="s">
        <v>38</v>
      </c>
      <c r="G64" s="16" t="s">
        <v>903</v>
      </c>
      <c r="H64" s="16" t="s">
        <v>1517</v>
      </c>
      <c r="I64" s="16" t="s">
        <v>1536</v>
      </c>
      <c r="J64" s="21">
        <v>460</v>
      </c>
      <c r="K64" s="21">
        <v>460</v>
      </c>
      <c r="L64" s="21"/>
      <c r="M64" s="21"/>
      <c r="N64" s="21"/>
      <c r="O64" s="22">
        <v>509</v>
      </c>
      <c r="P64" s="22">
        <v>2209</v>
      </c>
      <c r="Q64" s="28" t="s">
        <v>32</v>
      </c>
      <c r="R64" s="16" t="s">
        <v>631</v>
      </c>
      <c r="S64" s="16" t="s">
        <v>34</v>
      </c>
      <c r="T64" s="29" t="s">
        <v>42</v>
      </c>
      <c r="U64" s="30"/>
    </row>
    <row r="65" s="2" customFormat="1" ht="78" customHeight="1" spans="1:21">
      <c r="A65" s="13">
        <v>62</v>
      </c>
      <c r="B65" s="14">
        <v>2025</v>
      </c>
      <c r="C65" s="15" t="s">
        <v>1537</v>
      </c>
      <c r="D65" s="16" t="s">
        <v>26</v>
      </c>
      <c r="E65" s="17" t="s">
        <v>37</v>
      </c>
      <c r="F65" s="18" t="s">
        <v>38</v>
      </c>
      <c r="G65" s="16" t="s">
        <v>903</v>
      </c>
      <c r="H65" s="16" t="s">
        <v>1517</v>
      </c>
      <c r="I65" s="16" t="s">
        <v>1538</v>
      </c>
      <c r="J65" s="21">
        <v>100</v>
      </c>
      <c r="K65" s="21">
        <v>100</v>
      </c>
      <c r="L65" s="21"/>
      <c r="M65" s="21"/>
      <c r="N65" s="21"/>
      <c r="O65" s="22">
        <v>509</v>
      </c>
      <c r="P65" s="22">
        <v>2209</v>
      </c>
      <c r="Q65" s="28" t="s">
        <v>32</v>
      </c>
      <c r="R65" s="16" t="s">
        <v>148</v>
      </c>
      <c r="S65" s="16" t="s">
        <v>34</v>
      </c>
      <c r="T65" s="29" t="s">
        <v>42</v>
      </c>
      <c r="U65" s="30"/>
    </row>
    <row r="66" s="2" customFormat="1" ht="78" customHeight="1" spans="1:21">
      <c r="A66" s="13">
        <v>63</v>
      </c>
      <c r="B66" s="14">
        <v>2025</v>
      </c>
      <c r="C66" s="15" t="s">
        <v>1539</v>
      </c>
      <c r="D66" s="16" t="s">
        <v>26</v>
      </c>
      <c r="E66" s="17" t="s">
        <v>37</v>
      </c>
      <c r="F66" s="18" t="s">
        <v>38</v>
      </c>
      <c r="G66" s="16" t="s">
        <v>903</v>
      </c>
      <c r="H66" s="16" t="s">
        <v>924</v>
      </c>
      <c r="I66" s="16" t="s">
        <v>1540</v>
      </c>
      <c r="J66" s="21">
        <v>85</v>
      </c>
      <c r="K66" s="21">
        <v>85</v>
      </c>
      <c r="L66" s="21"/>
      <c r="M66" s="21"/>
      <c r="N66" s="21"/>
      <c r="O66" s="22">
        <v>25</v>
      </c>
      <c r="P66" s="22">
        <v>78</v>
      </c>
      <c r="Q66" s="28" t="s">
        <v>32</v>
      </c>
      <c r="R66" s="16" t="s">
        <v>92</v>
      </c>
      <c r="S66" s="16" t="s">
        <v>34</v>
      </c>
      <c r="T66" s="29" t="s">
        <v>42</v>
      </c>
      <c r="U66" s="30"/>
    </row>
    <row r="67" s="2" customFormat="1" ht="78" customHeight="1" spans="1:21">
      <c r="A67" s="13">
        <v>64</v>
      </c>
      <c r="B67" s="14">
        <v>2025</v>
      </c>
      <c r="C67" s="15" t="s">
        <v>1541</v>
      </c>
      <c r="D67" s="16" t="s">
        <v>26</v>
      </c>
      <c r="E67" s="17" t="s">
        <v>37</v>
      </c>
      <c r="F67" s="18" t="s">
        <v>38</v>
      </c>
      <c r="G67" s="16" t="s">
        <v>903</v>
      </c>
      <c r="H67" s="16" t="s">
        <v>917</v>
      </c>
      <c r="I67" s="16" t="s">
        <v>1542</v>
      </c>
      <c r="J67" s="21">
        <v>180</v>
      </c>
      <c r="K67" s="21">
        <v>180</v>
      </c>
      <c r="L67" s="21"/>
      <c r="M67" s="21"/>
      <c r="N67" s="21"/>
      <c r="O67" s="22">
        <v>96</v>
      </c>
      <c r="P67" s="22">
        <v>288</v>
      </c>
      <c r="Q67" s="28" t="s">
        <v>32</v>
      </c>
      <c r="R67" s="16" t="s">
        <v>1075</v>
      </c>
      <c r="S67" s="16" t="s">
        <v>34</v>
      </c>
      <c r="T67" s="29" t="s">
        <v>42</v>
      </c>
      <c r="U67" s="30"/>
    </row>
    <row r="68" s="2" customFormat="1" ht="78" customHeight="1" spans="1:21">
      <c r="A68" s="13">
        <v>65</v>
      </c>
      <c r="B68" s="14">
        <v>2025</v>
      </c>
      <c r="C68" s="15" t="s">
        <v>1543</v>
      </c>
      <c r="D68" s="16" t="s">
        <v>26</v>
      </c>
      <c r="E68" s="17" t="s">
        <v>37</v>
      </c>
      <c r="F68" s="18" t="s">
        <v>38</v>
      </c>
      <c r="G68" s="16" t="s">
        <v>903</v>
      </c>
      <c r="H68" s="16" t="s">
        <v>917</v>
      </c>
      <c r="I68" s="16" t="s">
        <v>1544</v>
      </c>
      <c r="J68" s="21">
        <v>105</v>
      </c>
      <c r="K68" s="21">
        <v>105</v>
      </c>
      <c r="L68" s="21"/>
      <c r="M68" s="21"/>
      <c r="N68" s="21"/>
      <c r="O68" s="22">
        <v>160</v>
      </c>
      <c r="P68" s="22">
        <v>480</v>
      </c>
      <c r="Q68" s="28" t="s">
        <v>32</v>
      </c>
      <c r="R68" s="16" t="s">
        <v>1075</v>
      </c>
      <c r="S68" s="16" t="s">
        <v>34</v>
      </c>
      <c r="T68" s="29" t="s">
        <v>42</v>
      </c>
      <c r="U68" s="30"/>
    </row>
    <row r="69" s="2" customFormat="1" ht="78" customHeight="1" spans="1:21">
      <c r="A69" s="13">
        <v>66</v>
      </c>
      <c r="B69" s="14">
        <v>2025</v>
      </c>
      <c r="C69" s="15" t="s">
        <v>1545</v>
      </c>
      <c r="D69" s="16" t="s">
        <v>26</v>
      </c>
      <c r="E69" s="17" t="s">
        <v>37</v>
      </c>
      <c r="F69" s="18" t="s">
        <v>38</v>
      </c>
      <c r="G69" s="16" t="s">
        <v>139</v>
      </c>
      <c r="H69" s="16" t="s">
        <v>140</v>
      </c>
      <c r="I69" s="16" t="s">
        <v>1546</v>
      </c>
      <c r="J69" s="21">
        <v>220</v>
      </c>
      <c r="K69" s="21">
        <v>220</v>
      </c>
      <c r="L69" s="21"/>
      <c r="M69" s="21"/>
      <c r="N69" s="21"/>
      <c r="O69" s="22">
        <v>78</v>
      </c>
      <c r="P69" s="22">
        <v>220</v>
      </c>
      <c r="Q69" s="28" t="s">
        <v>32</v>
      </c>
      <c r="R69" s="16" t="s">
        <v>277</v>
      </c>
      <c r="S69" s="16" t="s">
        <v>34</v>
      </c>
      <c r="T69" s="29" t="s">
        <v>42</v>
      </c>
      <c r="U69" s="30"/>
    </row>
    <row r="70" s="2" customFormat="1" ht="78" customHeight="1" spans="1:21">
      <c r="A70" s="13">
        <v>67</v>
      </c>
      <c r="B70" s="14">
        <v>2025</v>
      </c>
      <c r="C70" s="15" t="s">
        <v>1547</v>
      </c>
      <c r="D70" s="16" t="s">
        <v>26</v>
      </c>
      <c r="E70" s="17" t="s">
        <v>37</v>
      </c>
      <c r="F70" s="18" t="s">
        <v>38</v>
      </c>
      <c r="G70" s="16" t="s">
        <v>139</v>
      </c>
      <c r="H70" s="16" t="s">
        <v>140</v>
      </c>
      <c r="I70" s="16" t="s">
        <v>1548</v>
      </c>
      <c r="J70" s="21">
        <v>242</v>
      </c>
      <c r="K70" s="21">
        <v>242</v>
      </c>
      <c r="L70" s="21"/>
      <c r="M70" s="21"/>
      <c r="N70" s="21"/>
      <c r="O70" s="22">
        <v>69</v>
      </c>
      <c r="P70" s="22">
        <v>200</v>
      </c>
      <c r="Q70" s="28" t="s">
        <v>32</v>
      </c>
      <c r="R70" s="16" t="s">
        <v>277</v>
      </c>
      <c r="S70" s="16" t="s">
        <v>34</v>
      </c>
      <c r="T70" s="29" t="s">
        <v>42</v>
      </c>
      <c r="U70" s="30"/>
    </row>
    <row r="71" s="2" customFormat="1" ht="78" customHeight="1" spans="1:21">
      <c r="A71" s="13">
        <v>68</v>
      </c>
      <c r="B71" s="14">
        <v>2025</v>
      </c>
      <c r="C71" s="15" t="s">
        <v>1549</v>
      </c>
      <c r="D71" s="16" t="s">
        <v>26</v>
      </c>
      <c r="E71" s="17" t="s">
        <v>37</v>
      </c>
      <c r="F71" s="18" t="s">
        <v>38</v>
      </c>
      <c r="G71" s="16" t="s">
        <v>139</v>
      </c>
      <c r="H71" s="16" t="s">
        <v>140</v>
      </c>
      <c r="I71" s="16" t="s">
        <v>1550</v>
      </c>
      <c r="J71" s="21">
        <v>125</v>
      </c>
      <c r="K71" s="21">
        <v>125</v>
      </c>
      <c r="L71" s="21"/>
      <c r="M71" s="21"/>
      <c r="N71" s="21"/>
      <c r="O71" s="22">
        <v>3</v>
      </c>
      <c r="P71" s="22">
        <v>12</v>
      </c>
      <c r="Q71" s="28" t="s">
        <v>32</v>
      </c>
      <c r="R71" s="16" t="s">
        <v>58</v>
      </c>
      <c r="S71" s="16" t="s">
        <v>34</v>
      </c>
      <c r="T71" s="29" t="s">
        <v>42</v>
      </c>
      <c r="U71" s="30"/>
    </row>
    <row r="72" s="2" customFormat="1" ht="78" customHeight="1" spans="1:21">
      <c r="A72" s="13">
        <v>69</v>
      </c>
      <c r="B72" s="14">
        <v>2025</v>
      </c>
      <c r="C72" s="15" t="s">
        <v>1551</v>
      </c>
      <c r="D72" s="16" t="s">
        <v>26</v>
      </c>
      <c r="E72" s="17" t="s">
        <v>37</v>
      </c>
      <c r="F72" s="18" t="s">
        <v>38</v>
      </c>
      <c r="G72" s="16" t="s">
        <v>139</v>
      </c>
      <c r="H72" s="16" t="s">
        <v>140</v>
      </c>
      <c r="I72" s="16" t="s">
        <v>1550</v>
      </c>
      <c r="J72" s="21">
        <v>125</v>
      </c>
      <c r="K72" s="21">
        <v>125</v>
      </c>
      <c r="L72" s="21"/>
      <c r="M72" s="21"/>
      <c r="N72" s="21"/>
      <c r="O72" s="22">
        <v>5</v>
      </c>
      <c r="P72" s="22">
        <v>20</v>
      </c>
      <c r="Q72" s="28" t="s">
        <v>32</v>
      </c>
      <c r="R72" s="16" t="s">
        <v>277</v>
      </c>
      <c r="S72" s="16" t="s">
        <v>34</v>
      </c>
      <c r="T72" s="29" t="s">
        <v>42</v>
      </c>
      <c r="U72" s="30"/>
    </row>
    <row r="73" s="2" customFormat="1" ht="78" customHeight="1" spans="1:21">
      <c r="A73" s="13">
        <v>70</v>
      </c>
      <c r="B73" s="14">
        <v>2025</v>
      </c>
      <c r="C73" s="15" t="s">
        <v>1552</v>
      </c>
      <c r="D73" s="16" t="s">
        <v>26</v>
      </c>
      <c r="E73" s="17" t="s">
        <v>37</v>
      </c>
      <c r="F73" s="18" t="s">
        <v>38</v>
      </c>
      <c r="G73" s="16" t="s">
        <v>139</v>
      </c>
      <c r="H73" s="16" t="s">
        <v>154</v>
      </c>
      <c r="I73" s="16" t="s">
        <v>1553</v>
      </c>
      <c r="J73" s="21">
        <v>120</v>
      </c>
      <c r="K73" s="21">
        <v>120</v>
      </c>
      <c r="L73" s="21"/>
      <c r="M73" s="21"/>
      <c r="N73" s="21"/>
      <c r="O73" s="22">
        <v>85</v>
      </c>
      <c r="P73" s="22">
        <v>315</v>
      </c>
      <c r="Q73" s="28" t="s">
        <v>32</v>
      </c>
      <c r="R73" s="16" t="s">
        <v>1554</v>
      </c>
      <c r="S73" s="16" t="s">
        <v>34</v>
      </c>
      <c r="T73" s="29" t="s">
        <v>42</v>
      </c>
      <c r="U73" s="30"/>
    </row>
    <row r="74" s="2" customFormat="1" ht="78" customHeight="1" spans="1:21">
      <c r="A74" s="13">
        <v>71</v>
      </c>
      <c r="B74" s="14">
        <v>2025</v>
      </c>
      <c r="C74" s="15" t="s">
        <v>1555</v>
      </c>
      <c r="D74" s="16" t="s">
        <v>26</v>
      </c>
      <c r="E74" s="17" t="s">
        <v>37</v>
      </c>
      <c r="F74" s="18" t="s">
        <v>38</v>
      </c>
      <c r="G74" s="16" t="s">
        <v>139</v>
      </c>
      <c r="H74" s="16" t="s">
        <v>154</v>
      </c>
      <c r="I74" s="16" t="s">
        <v>216</v>
      </c>
      <c r="J74" s="21">
        <v>45</v>
      </c>
      <c r="K74" s="21">
        <v>45</v>
      </c>
      <c r="L74" s="21"/>
      <c r="M74" s="21"/>
      <c r="N74" s="21"/>
      <c r="O74" s="22">
        <v>31</v>
      </c>
      <c r="P74" s="22">
        <v>104</v>
      </c>
      <c r="Q74" s="28" t="s">
        <v>32</v>
      </c>
      <c r="R74" s="16" t="s">
        <v>190</v>
      </c>
      <c r="S74" s="16" t="s">
        <v>34</v>
      </c>
      <c r="T74" s="29" t="s">
        <v>42</v>
      </c>
      <c r="U74" s="30"/>
    </row>
    <row r="75" s="2" customFormat="1" ht="78" customHeight="1" spans="1:21">
      <c r="A75" s="13">
        <v>72</v>
      </c>
      <c r="B75" s="14">
        <v>2025</v>
      </c>
      <c r="C75" s="15" t="s">
        <v>1556</v>
      </c>
      <c r="D75" s="16" t="s">
        <v>26</v>
      </c>
      <c r="E75" s="17" t="s">
        <v>37</v>
      </c>
      <c r="F75" s="18" t="s">
        <v>38</v>
      </c>
      <c r="G75" s="16" t="s">
        <v>139</v>
      </c>
      <c r="H75" s="16" t="s">
        <v>154</v>
      </c>
      <c r="I75" s="16" t="s">
        <v>245</v>
      </c>
      <c r="J75" s="21">
        <v>135</v>
      </c>
      <c r="K75" s="21">
        <v>135</v>
      </c>
      <c r="L75" s="21"/>
      <c r="M75" s="21"/>
      <c r="N75" s="21"/>
      <c r="O75" s="22">
        <v>41</v>
      </c>
      <c r="P75" s="22">
        <v>125</v>
      </c>
      <c r="Q75" s="28" t="s">
        <v>32</v>
      </c>
      <c r="R75" s="16" t="s">
        <v>96</v>
      </c>
      <c r="S75" s="16" t="s">
        <v>34</v>
      </c>
      <c r="T75" s="29" t="s">
        <v>42</v>
      </c>
      <c r="U75" s="30"/>
    </row>
    <row r="76" s="2" customFormat="1" ht="78" customHeight="1" spans="1:21">
      <c r="A76" s="13">
        <v>73</v>
      </c>
      <c r="B76" s="14">
        <v>2025</v>
      </c>
      <c r="C76" s="15" t="s">
        <v>1557</v>
      </c>
      <c r="D76" s="16" t="s">
        <v>26</v>
      </c>
      <c r="E76" s="17" t="s">
        <v>37</v>
      </c>
      <c r="F76" s="18" t="s">
        <v>38</v>
      </c>
      <c r="G76" s="16" t="s">
        <v>139</v>
      </c>
      <c r="H76" s="16" t="s">
        <v>154</v>
      </c>
      <c r="I76" s="16" t="s">
        <v>1558</v>
      </c>
      <c r="J76" s="21">
        <v>112.5</v>
      </c>
      <c r="K76" s="21">
        <v>112.5</v>
      </c>
      <c r="L76" s="21"/>
      <c r="M76" s="21"/>
      <c r="N76" s="21"/>
      <c r="O76" s="22">
        <v>42</v>
      </c>
      <c r="P76" s="22">
        <v>126</v>
      </c>
      <c r="Q76" s="28" t="s">
        <v>32</v>
      </c>
      <c r="R76" s="16" t="s">
        <v>1103</v>
      </c>
      <c r="S76" s="16" t="s">
        <v>34</v>
      </c>
      <c r="T76" s="29" t="s">
        <v>42</v>
      </c>
      <c r="U76" s="30"/>
    </row>
    <row r="77" s="2" customFormat="1" ht="78" customHeight="1" spans="1:21">
      <c r="A77" s="13">
        <v>74</v>
      </c>
      <c r="B77" s="14">
        <v>2025</v>
      </c>
      <c r="C77" s="15" t="s">
        <v>1559</v>
      </c>
      <c r="D77" s="16" t="s">
        <v>26</v>
      </c>
      <c r="E77" s="17" t="s">
        <v>37</v>
      </c>
      <c r="F77" s="18" t="s">
        <v>38</v>
      </c>
      <c r="G77" s="16" t="s">
        <v>139</v>
      </c>
      <c r="H77" s="16" t="s">
        <v>154</v>
      </c>
      <c r="I77" s="16" t="s">
        <v>1560</v>
      </c>
      <c r="J77" s="21">
        <v>157.5</v>
      </c>
      <c r="K77" s="21">
        <v>157.5</v>
      </c>
      <c r="L77" s="21"/>
      <c r="M77" s="21"/>
      <c r="N77" s="21"/>
      <c r="O77" s="22">
        <v>52</v>
      </c>
      <c r="P77" s="22">
        <v>156</v>
      </c>
      <c r="Q77" s="28" t="s">
        <v>32</v>
      </c>
      <c r="R77" s="16" t="s">
        <v>729</v>
      </c>
      <c r="S77" s="16" t="s">
        <v>34</v>
      </c>
      <c r="T77" s="29" t="s">
        <v>42</v>
      </c>
      <c r="U77" s="30"/>
    </row>
    <row r="78" s="2" customFormat="1" ht="78" customHeight="1" spans="1:21">
      <c r="A78" s="13">
        <v>75</v>
      </c>
      <c r="B78" s="14">
        <v>2025</v>
      </c>
      <c r="C78" s="15" t="s">
        <v>1561</v>
      </c>
      <c r="D78" s="16" t="s">
        <v>26</v>
      </c>
      <c r="E78" s="17" t="s">
        <v>37</v>
      </c>
      <c r="F78" s="18" t="s">
        <v>38</v>
      </c>
      <c r="G78" s="16" t="s">
        <v>139</v>
      </c>
      <c r="H78" s="16" t="s">
        <v>296</v>
      </c>
      <c r="I78" s="16" t="s">
        <v>1562</v>
      </c>
      <c r="J78" s="21">
        <v>300</v>
      </c>
      <c r="K78" s="21">
        <v>300</v>
      </c>
      <c r="L78" s="21"/>
      <c r="M78" s="21"/>
      <c r="N78" s="21"/>
      <c r="O78" s="22">
        <v>386</v>
      </c>
      <c r="P78" s="22">
        <v>1396</v>
      </c>
      <c r="Q78" s="28" t="s">
        <v>32</v>
      </c>
      <c r="R78" s="16" t="s">
        <v>1563</v>
      </c>
      <c r="S78" s="16" t="s">
        <v>34</v>
      </c>
      <c r="T78" s="29" t="s">
        <v>42</v>
      </c>
      <c r="U78" s="30"/>
    </row>
    <row r="79" s="2" customFormat="1" ht="78" customHeight="1" spans="1:21">
      <c r="A79" s="13">
        <v>76</v>
      </c>
      <c r="B79" s="14">
        <v>2025</v>
      </c>
      <c r="C79" s="15" t="s">
        <v>1564</v>
      </c>
      <c r="D79" s="16" t="s">
        <v>26</v>
      </c>
      <c r="E79" s="17" t="s">
        <v>37</v>
      </c>
      <c r="F79" s="18" t="s">
        <v>38</v>
      </c>
      <c r="G79" s="16" t="s">
        <v>139</v>
      </c>
      <c r="H79" s="16" t="s">
        <v>257</v>
      </c>
      <c r="I79" s="16" t="s">
        <v>1565</v>
      </c>
      <c r="J79" s="21">
        <v>60</v>
      </c>
      <c r="K79" s="21">
        <v>60</v>
      </c>
      <c r="L79" s="21"/>
      <c r="M79" s="21"/>
      <c r="N79" s="21"/>
      <c r="O79" s="22">
        <v>60</v>
      </c>
      <c r="P79" s="22">
        <v>230</v>
      </c>
      <c r="Q79" s="28" t="s">
        <v>32</v>
      </c>
      <c r="R79" s="16" t="s">
        <v>226</v>
      </c>
      <c r="S79" s="16" t="s">
        <v>34</v>
      </c>
      <c r="T79" s="29" t="s">
        <v>42</v>
      </c>
      <c r="U79" s="30"/>
    </row>
    <row r="80" s="2" customFormat="1" ht="78" customHeight="1" spans="1:21">
      <c r="A80" s="13">
        <v>77</v>
      </c>
      <c r="B80" s="14">
        <v>2025</v>
      </c>
      <c r="C80" s="15" t="s">
        <v>1566</v>
      </c>
      <c r="D80" s="16" t="s">
        <v>26</v>
      </c>
      <c r="E80" s="17" t="s">
        <v>37</v>
      </c>
      <c r="F80" s="18" t="s">
        <v>38</v>
      </c>
      <c r="G80" s="16" t="s">
        <v>938</v>
      </c>
      <c r="H80" s="16" t="s">
        <v>981</v>
      </c>
      <c r="I80" s="16" t="s">
        <v>1567</v>
      </c>
      <c r="J80" s="21">
        <v>180</v>
      </c>
      <c r="K80" s="21">
        <v>180</v>
      </c>
      <c r="L80" s="21"/>
      <c r="M80" s="21"/>
      <c r="N80" s="21"/>
      <c r="O80" s="22">
        <v>20</v>
      </c>
      <c r="P80" s="22">
        <v>70</v>
      </c>
      <c r="Q80" s="28" t="s">
        <v>32</v>
      </c>
      <c r="R80" s="16" t="s">
        <v>1568</v>
      </c>
      <c r="S80" s="16" t="s">
        <v>34</v>
      </c>
      <c r="T80" s="29" t="s">
        <v>42</v>
      </c>
      <c r="U80" s="30"/>
    </row>
    <row r="81" s="2" customFormat="1" ht="78" customHeight="1" spans="1:21">
      <c r="A81" s="13">
        <v>78</v>
      </c>
      <c r="B81" s="14">
        <v>2025</v>
      </c>
      <c r="C81" s="15" t="s">
        <v>1569</v>
      </c>
      <c r="D81" s="16" t="s">
        <v>26</v>
      </c>
      <c r="E81" s="17" t="s">
        <v>37</v>
      </c>
      <c r="F81" s="18" t="s">
        <v>38</v>
      </c>
      <c r="G81" s="16" t="s">
        <v>938</v>
      </c>
      <c r="H81" s="16" t="s">
        <v>981</v>
      </c>
      <c r="I81" s="16" t="s">
        <v>1567</v>
      </c>
      <c r="J81" s="21">
        <v>180</v>
      </c>
      <c r="K81" s="21">
        <v>180</v>
      </c>
      <c r="L81" s="21"/>
      <c r="M81" s="21"/>
      <c r="N81" s="21"/>
      <c r="O81" s="22">
        <v>30</v>
      </c>
      <c r="P81" s="22">
        <v>110</v>
      </c>
      <c r="Q81" s="28" t="s">
        <v>32</v>
      </c>
      <c r="R81" s="16" t="s">
        <v>1570</v>
      </c>
      <c r="S81" s="16" t="s">
        <v>34</v>
      </c>
      <c r="T81" s="29" t="s">
        <v>42</v>
      </c>
      <c r="U81" s="30"/>
    </row>
    <row r="82" s="2" customFormat="1" ht="78" customHeight="1" spans="1:21">
      <c r="A82" s="13">
        <v>79</v>
      </c>
      <c r="B82" s="14">
        <v>2025</v>
      </c>
      <c r="C82" s="15" t="s">
        <v>1571</v>
      </c>
      <c r="D82" s="16" t="s">
        <v>1572</v>
      </c>
      <c r="E82" s="17" t="s">
        <v>37</v>
      </c>
      <c r="F82" s="18" t="s">
        <v>38</v>
      </c>
      <c r="G82" s="16" t="s">
        <v>938</v>
      </c>
      <c r="H82" s="16" t="s">
        <v>1573</v>
      </c>
      <c r="I82" s="16" t="s">
        <v>1574</v>
      </c>
      <c r="J82" s="21">
        <v>200</v>
      </c>
      <c r="K82" s="21">
        <v>200</v>
      </c>
      <c r="L82" s="21"/>
      <c r="M82" s="21"/>
      <c r="N82" s="21"/>
      <c r="O82" s="22">
        <v>35</v>
      </c>
      <c r="P82" s="22">
        <v>177</v>
      </c>
      <c r="Q82" s="28" t="s">
        <v>32</v>
      </c>
      <c r="R82" s="16" t="s">
        <v>1575</v>
      </c>
      <c r="S82" s="16" t="s">
        <v>34</v>
      </c>
      <c r="T82" s="29" t="s">
        <v>42</v>
      </c>
      <c r="U82" s="30"/>
    </row>
    <row r="83" s="2" customFormat="1" ht="78" customHeight="1" spans="1:21">
      <c r="A83" s="13">
        <v>80</v>
      </c>
      <c r="B83" s="14">
        <v>2025</v>
      </c>
      <c r="C83" s="15" t="s">
        <v>1576</v>
      </c>
      <c r="D83" s="16" t="s">
        <v>26</v>
      </c>
      <c r="E83" s="17" t="s">
        <v>37</v>
      </c>
      <c r="F83" s="18" t="s">
        <v>38</v>
      </c>
      <c r="G83" s="16" t="s">
        <v>938</v>
      </c>
      <c r="H83" s="16" t="s">
        <v>944</v>
      </c>
      <c r="I83" s="16" t="s">
        <v>1577</v>
      </c>
      <c r="J83" s="21">
        <v>180</v>
      </c>
      <c r="K83" s="21">
        <v>180</v>
      </c>
      <c r="L83" s="21"/>
      <c r="M83" s="21"/>
      <c r="N83" s="21"/>
      <c r="O83" s="22">
        <v>33</v>
      </c>
      <c r="P83" s="22">
        <v>107</v>
      </c>
      <c r="Q83" s="28" t="s">
        <v>32</v>
      </c>
      <c r="R83" s="16" t="s">
        <v>1578</v>
      </c>
      <c r="S83" s="16" t="s">
        <v>34</v>
      </c>
      <c r="T83" s="29" t="s">
        <v>42</v>
      </c>
      <c r="U83" s="30"/>
    </row>
    <row r="84" s="2" customFormat="1" ht="78" customHeight="1" spans="1:21">
      <c r="A84" s="13">
        <v>81</v>
      </c>
      <c r="B84" s="14">
        <v>2025</v>
      </c>
      <c r="C84" s="15" t="s">
        <v>1579</v>
      </c>
      <c r="D84" s="16" t="s">
        <v>26</v>
      </c>
      <c r="E84" s="17" t="s">
        <v>37</v>
      </c>
      <c r="F84" s="18" t="s">
        <v>38</v>
      </c>
      <c r="G84" s="16" t="s">
        <v>938</v>
      </c>
      <c r="H84" s="16" t="s">
        <v>995</v>
      </c>
      <c r="I84" s="16" t="s">
        <v>1580</v>
      </c>
      <c r="J84" s="21">
        <v>100</v>
      </c>
      <c r="K84" s="21">
        <v>100</v>
      </c>
      <c r="L84" s="21"/>
      <c r="M84" s="21"/>
      <c r="N84" s="21"/>
      <c r="O84" s="22">
        <v>23</v>
      </c>
      <c r="P84" s="22">
        <v>69</v>
      </c>
      <c r="Q84" s="28" t="s">
        <v>32</v>
      </c>
      <c r="R84" s="16" t="s">
        <v>1578</v>
      </c>
      <c r="S84" s="16" t="s">
        <v>34</v>
      </c>
      <c r="T84" s="29" t="s">
        <v>42</v>
      </c>
      <c r="U84" s="30"/>
    </row>
    <row r="85" s="2" customFormat="1" ht="78" customHeight="1" spans="1:21">
      <c r="A85" s="13">
        <v>82</v>
      </c>
      <c r="B85" s="14">
        <v>2025</v>
      </c>
      <c r="C85" s="15" t="s">
        <v>1581</v>
      </c>
      <c r="D85" s="16" t="s">
        <v>26</v>
      </c>
      <c r="E85" s="17" t="s">
        <v>37</v>
      </c>
      <c r="F85" s="18" t="s">
        <v>38</v>
      </c>
      <c r="G85" s="16" t="s">
        <v>938</v>
      </c>
      <c r="H85" s="16" t="s">
        <v>995</v>
      </c>
      <c r="I85" s="16" t="s">
        <v>1582</v>
      </c>
      <c r="J85" s="21">
        <v>65</v>
      </c>
      <c r="K85" s="21">
        <v>65</v>
      </c>
      <c r="L85" s="21"/>
      <c r="M85" s="21"/>
      <c r="N85" s="21"/>
      <c r="O85" s="22">
        <v>16</v>
      </c>
      <c r="P85" s="22">
        <v>51</v>
      </c>
      <c r="Q85" s="28" t="s">
        <v>32</v>
      </c>
      <c r="R85" s="16" t="s">
        <v>1578</v>
      </c>
      <c r="S85" s="16" t="s">
        <v>34</v>
      </c>
      <c r="T85" s="29" t="s">
        <v>42</v>
      </c>
      <c r="U85" s="30"/>
    </row>
    <row r="86" s="2" customFormat="1" ht="78" customHeight="1" spans="1:21">
      <c r="A86" s="13">
        <v>83</v>
      </c>
      <c r="B86" s="14">
        <v>2025</v>
      </c>
      <c r="C86" s="15" t="s">
        <v>950</v>
      </c>
      <c r="D86" s="16" t="s">
        <v>26</v>
      </c>
      <c r="E86" s="17" t="s">
        <v>37</v>
      </c>
      <c r="F86" s="18" t="s">
        <v>38</v>
      </c>
      <c r="G86" s="16" t="s">
        <v>938</v>
      </c>
      <c r="H86" s="16" t="s">
        <v>951</v>
      </c>
      <c r="I86" s="16" t="s">
        <v>952</v>
      </c>
      <c r="J86" s="21">
        <v>25</v>
      </c>
      <c r="K86" s="21">
        <v>25</v>
      </c>
      <c r="L86" s="21"/>
      <c r="M86" s="21"/>
      <c r="N86" s="21"/>
      <c r="O86" s="22">
        <v>11</v>
      </c>
      <c r="P86" s="22">
        <v>41</v>
      </c>
      <c r="Q86" s="28" t="s">
        <v>32</v>
      </c>
      <c r="R86" s="16" t="s">
        <v>1578</v>
      </c>
      <c r="S86" s="16" t="s">
        <v>34</v>
      </c>
      <c r="T86" s="29" t="s">
        <v>42</v>
      </c>
      <c r="U86" s="30"/>
    </row>
    <row r="87" s="2" customFormat="1" ht="78" customHeight="1" spans="1:21">
      <c r="A87" s="13">
        <v>84</v>
      </c>
      <c r="B87" s="14">
        <v>2025</v>
      </c>
      <c r="C87" s="15" t="s">
        <v>1583</v>
      </c>
      <c r="D87" s="16" t="s">
        <v>26</v>
      </c>
      <c r="E87" s="17" t="s">
        <v>37</v>
      </c>
      <c r="F87" s="18" t="s">
        <v>38</v>
      </c>
      <c r="G87" s="16" t="s">
        <v>938</v>
      </c>
      <c r="H87" s="16" t="s">
        <v>951</v>
      </c>
      <c r="I87" s="16" t="s">
        <v>1584</v>
      </c>
      <c r="J87" s="21">
        <v>30</v>
      </c>
      <c r="K87" s="21">
        <v>30</v>
      </c>
      <c r="L87" s="21"/>
      <c r="M87" s="21"/>
      <c r="N87" s="21"/>
      <c r="O87" s="22">
        <v>14</v>
      </c>
      <c r="P87" s="22">
        <v>45</v>
      </c>
      <c r="Q87" s="28" t="s">
        <v>32</v>
      </c>
      <c r="R87" s="16" t="s">
        <v>1578</v>
      </c>
      <c r="S87" s="16" t="s">
        <v>34</v>
      </c>
      <c r="T87" s="29" t="s">
        <v>42</v>
      </c>
      <c r="U87" s="30"/>
    </row>
    <row r="88" s="2" customFormat="1" ht="78" customHeight="1" spans="1:21">
      <c r="A88" s="13">
        <v>85</v>
      </c>
      <c r="B88" s="14">
        <v>2025</v>
      </c>
      <c r="C88" s="15" t="s">
        <v>1585</v>
      </c>
      <c r="D88" s="16" t="s">
        <v>26</v>
      </c>
      <c r="E88" s="17" t="s">
        <v>37</v>
      </c>
      <c r="F88" s="18" t="s">
        <v>38</v>
      </c>
      <c r="G88" s="16" t="s">
        <v>938</v>
      </c>
      <c r="H88" s="16" t="s">
        <v>939</v>
      </c>
      <c r="I88" s="16" t="s">
        <v>1586</v>
      </c>
      <c r="J88" s="21">
        <v>50</v>
      </c>
      <c r="K88" s="21">
        <v>50</v>
      </c>
      <c r="L88" s="21"/>
      <c r="M88" s="21"/>
      <c r="N88" s="21"/>
      <c r="O88" s="22">
        <v>16</v>
      </c>
      <c r="P88" s="22">
        <v>44</v>
      </c>
      <c r="Q88" s="28" t="s">
        <v>32</v>
      </c>
      <c r="R88" s="16" t="s">
        <v>1578</v>
      </c>
      <c r="S88" s="16" t="s">
        <v>34</v>
      </c>
      <c r="T88" s="29" t="s">
        <v>42</v>
      </c>
      <c r="U88" s="30"/>
    </row>
    <row r="89" s="2" customFormat="1" ht="78" customHeight="1" spans="1:21">
      <c r="A89" s="13">
        <v>86</v>
      </c>
      <c r="B89" s="14">
        <v>2025</v>
      </c>
      <c r="C89" s="15" t="s">
        <v>1587</v>
      </c>
      <c r="D89" s="16" t="s">
        <v>26</v>
      </c>
      <c r="E89" s="17" t="s">
        <v>37</v>
      </c>
      <c r="F89" s="18" t="s">
        <v>38</v>
      </c>
      <c r="G89" s="16" t="s">
        <v>938</v>
      </c>
      <c r="H89" s="16" t="s">
        <v>939</v>
      </c>
      <c r="I89" s="16" t="s">
        <v>1588</v>
      </c>
      <c r="J89" s="21">
        <v>50</v>
      </c>
      <c r="K89" s="21">
        <v>50</v>
      </c>
      <c r="L89" s="21"/>
      <c r="M89" s="21"/>
      <c r="N89" s="21"/>
      <c r="O89" s="22">
        <v>30</v>
      </c>
      <c r="P89" s="22">
        <v>105</v>
      </c>
      <c r="Q89" s="28" t="s">
        <v>32</v>
      </c>
      <c r="R89" s="16" t="s">
        <v>624</v>
      </c>
      <c r="S89" s="16" t="s">
        <v>34</v>
      </c>
      <c r="T89" s="29" t="s">
        <v>42</v>
      </c>
      <c r="U89" s="30"/>
    </row>
    <row r="90" s="2" customFormat="1" ht="78" customHeight="1" spans="1:21">
      <c r="A90" s="13">
        <v>87</v>
      </c>
      <c r="B90" s="14">
        <v>2025</v>
      </c>
      <c r="C90" s="15" t="s">
        <v>1589</v>
      </c>
      <c r="D90" s="16" t="s">
        <v>26</v>
      </c>
      <c r="E90" s="17" t="s">
        <v>37</v>
      </c>
      <c r="F90" s="18" t="s">
        <v>38</v>
      </c>
      <c r="G90" s="16" t="s">
        <v>938</v>
      </c>
      <c r="H90" s="16" t="s">
        <v>965</v>
      </c>
      <c r="I90" s="16" t="s">
        <v>1590</v>
      </c>
      <c r="J90" s="21">
        <v>120</v>
      </c>
      <c r="K90" s="21">
        <v>120</v>
      </c>
      <c r="L90" s="21"/>
      <c r="M90" s="21"/>
      <c r="N90" s="21"/>
      <c r="O90" s="22">
        <v>30</v>
      </c>
      <c r="P90" s="22">
        <v>120</v>
      </c>
      <c r="Q90" s="28" t="s">
        <v>32</v>
      </c>
      <c r="R90" s="16" t="s">
        <v>1575</v>
      </c>
      <c r="S90" s="16" t="s">
        <v>34</v>
      </c>
      <c r="T90" s="29" t="s">
        <v>42</v>
      </c>
      <c r="U90" s="30"/>
    </row>
    <row r="91" s="2" customFormat="1" ht="78" customHeight="1" spans="1:21">
      <c r="A91" s="13">
        <v>88</v>
      </c>
      <c r="B91" s="14">
        <v>2025</v>
      </c>
      <c r="C91" s="15" t="s">
        <v>1591</v>
      </c>
      <c r="D91" s="16" t="s">
        <v>26</v>
      </c>
      <c r="E91" s="17" t="s">
        <v>37</v>
      </c>
      <c r="F91" s="18" t="s">
        <v>38</v>
      </c>
      <c r="G91" s="16" t="s">
        <v>386</v>
      </c>
      <c r="H91" s="16" t="s">
        <v>397</v>
      </c>
      <c r="I91" s="16" t="s">
        <v>1592</v>
      </c>
      <c r="J91" s="21">
        <v>65</v>
      </c>
      <c r="K91" s="21">
        <v>65</v>
      </c>
      <c r="L91" s="21"/>
      <c r="M91" s="21"/>
      <c r="N91" s="21"/>
      <c r="O91" s="22">
        <v>20</v>
      </c>
      <c r="P91" s="22">
        <v>64</v>
      </c>
      <c r="Q91" s="28" t="s">
        <v>32</v>
      </c>
      <c r="R91" s="16" t="s">
        <v>1593</v>
      </c>
      <c r="S91" s="16" t="s">
        <v>34</v>
      </c>
      <c r="T91" s="29" t="s">
        <v>42</v>
      </c>
      <c r="U91" s="30"/>
    </row>
    <row r="92" s="2" customFormat="1" ht="78" customHeight="1" spans="1:21">
      <c r="A92" s="13">
        <v>89</v>
      </c>
      <c r="B92" s="14">
        <v>2025</v>
      </c>
      <c r="C92" s="15" t="s">
        <v>1594</v>
      </c>
      <c r="D92" s="16" t="s">
        <v>26</v>
      </c>
      <c r="E92" s="17" t="s">
        <v>37</v>
      </c>
      <c r="F92" s="18" t="s">
        <v>38</v>
      </c>
      <c r="G92" s="16" t="s">
        <v>386</v>
      </c>
      <c r="H92" s="16" t="s">
        <v>415</v>
      </c>
      <c r="I92" s="16" t="s">
        <v>1595</v>
      </c>
      <c r="J92" s="21">
        <v>260</v>
      </c>
      <c r="K92" s="21">
        <v>260</v>
      </c>
      <c r="L92" s="21"/>
      <c r="M92" s="21"/>
      <c r="N92" s="21"/>
      <c r="O92" s="22">
        <v>25</v>
      </c>
      <c r="P92" s="22">
        <v>68</v>
      </c>
      <c r="Q92" s="28" t="s">
        <v>32</v>
      </c>
      <c r="R92" s="16" t="s">
        <v>1596</v>
      </c>
      <c r="S92" s="16" t="s">
        <v>34</v>
      </c>
      <c r="T92" s="29" t="s">
        <v>42</v>
      </c>
      <c r="U92" s="30"/>
    </row>
    <row r="93" s="2" customFormat="1" ht="78" customHeight="1" spans="1:21">
      <c r="A93" s="13">
        <v>90</v>
      </c>
      <c r="B93" s="14">
        <v>2025</v>
      </c>
      <c r="C93" s="15" t="s">
        <v>1597</v>
      </c>
      <c r="D93" s="16" t="s">
        <v>26</v>
      </c>
      <c r="E93" s="17" t="s">
        <v>37</v>
      </c>
      <c r="F93" s="18" t="s">
        <v>38</v>
      </c>
      <c r="G93" s="16" t="s">
        <v>386</v>
      </c>
      <c r="H93" s="16" t="s">
        <v>415</v>
      </c>
      <c r="I93" s="16" t="s">
        <v>1598</v>
      </c>
      <c r="J93" s="21">
        <v>130</v>
      </c>
      <c r="K93" s="21">
        <v>130</v>
      </c>
      <c r="L93" s="21"/>
      <c r="M93" s="21"/>
      <c r="N93" s="21"/>
      <c r="O93" s="22">
        <v>18</v>
      </c>
      <c r="P93" s="22">
        <v>60</v>
      </c>
      <c r="Q93" s="28" t="s">
        <v>32</v>
      </c>
      <c r="R93" s="16" t="s">
        <v>423</v>
      </c>
      <c r="S93" s="16" t="s">
        <v>34</v>
      </c>
      <c r="T93" s="29" t="s">
        <v>42</v>
      </c>
      <c r="U93" s="30"/>
    </row>
    <row r="94" s="2" customFormat="1" ht="78" customHeight="1" spans="1:21">
      <c r="A94" s="13">
        <v>91</v>
      </c>
      <c r="B94" s="14">
        <v>2025</v>
      </c>
      <c r="C94" s="15" t="s">
        <v>1599</v>
      </c>
      <c r="D94" s="16" t="s">
        <v>26</v>
      </c>
      <c r="E94" s="17" t="s">
        <v>37</v>
      </c>
      <c r="F94" s="18" t="s">
        <v>38</v>
      </c>
      <c r="G94" s="16" t="s">
        <v>386</v>
      </c>
      <c r="H94" s="16" t="s">
        <v>390</v>
      </c>
      <c r="I94" s="16" t="s">
        <v>1271</v>
      </c>
      <c r="J94" s="21">
        <v>65</v>
      </c>
      <c r="K94" s="21">
        <v>65</v>
      </c>
      <c r="L94" s="21"/>
      <c r="M94" s="21"/>
      <c r="N94" s="21"/>
      <c r="O94" s="22">
        <v>20</v>
      </c>
      <c r="P94" s="22">
        <v>66</v>
      </c>
      <c r="Q94" s="28" t="s">
        <v>32</v>
      </c>
      <c r="R94" s="16" t="s">
        <v>1600</v>
      </c>
      <c r="S94" s="16" t="s">
        <v>34</v>
      </c>
      <c r="T94" s="29" t="s">
        <v>42</v>
      </c>
      <c r="U94" s="30"/>
    </row>
    <row r="95" s="2" customFormat="1" ht="78" customHeight="1" spans="1:21">
      <c r="A95" s="13">
        <v>92</v>
      </c>
      <c r="B95" s="14">
        <v>2025</v>
      </c>
      <c r="C95" s="15" t="s">
        <v>1601</v>
      </c>
      <c r="D95" s="16" t="s">
        <v>26</v>
      </c>
      <c r="E95" s="17" t="s">
        <v>37</v>
      </c>
      <c r="F95" s="18" t="s">
        <v>38</v>
      </c>
      <c r="G95" s="16" t="s">
        <v>386</v>
      </c>
      <c r="H95" s="16" t="s">
        <v>390</v>
      </c>
      <c r="I95" s="16" t="s">
        <v>1598</v>
      </c>
      <c r="J95" s="21">
        <v>130</v>
      </c>
      <c r="K95" s="21">
        <v>130</v>
      </c>
      <c r="L95" s="21"/>
      <c r="M95" s="21"/>
      <c r="N95" s="21"/>
      <c r="O95" s="22">
        <v>21</v>
      </c>
      <c r="P95" s="22">
        <v>62</v>
      </c>
      <c r="Q95" s="28" t="s">
        <v>32</v>
      </c>
      <c r="R95" s="16" t="s">
        <v>1602</v>
      </c>
      <c r="S95" s="16" t="s">
        <v>34</v>
      </c>
      <c r="T95" s="29" t="s">
        <v>42</v>
      </c>
      <c r="U95" s="30"/>
    </row>
    <row r="96" s="2" customFormat="1" ht="78" customHeight="1" spans="1:21">
      <c r="A96" s="13">
        <v>93</v>
      </c>
      <c r="B96" s="14">
        <v>2025</v>
      </c>
      <c r="C96" s="15" t="s">
        <v>1603</v>
      </c>
      <c r="D96" s="16" t="s">
        <v>26</v>
      </c>
      <c r="E96" s="17" t="s">
        <v>37</v>
      </c>
      <c r="F96" s="18" t="s">
        <v>38</v>
      </c>
      <c r="G96" s="16" t="s">
        <v>386</v>
      </c>
      <c r="H96" s="16" t="s">
        <v>401</v>
      </c>
      <c r="I96" s="16" t="s">
        <v>1271</v>
      </c>
      <c r="J96" s="21">
        <v>65</v>
      </c>
      <c r="K96" s="21">
        <v>65</v>
      </c>
      <c r="L96" s="21"/>
      <c r="M96" s="21"/>
      <c r="N96" s="21"/>
      <c r="O96" s="22">
        <v>19</v>
      </c>
      <c r="P96" s="22">
        <v>65</v>
      </c>
      <c r="Q96" s="28" t="s">
        <v>32</v>
      </c>
      <c r="R96" s="16" t="s">
        <v>1604</v>
      </c>
      <c r="S96" s="16" t="s">
        <v>34</v>
      </c>
      <c r="T96" s="29" t="s">
        <v>42</v>
      </c>
      <c r="U96" s="30"/>
    </row>
    <row r="97" s="2" customFormat="1" ht="78" customHeight="1" spans="1:21">
      <c r="A97" s="13">
        <v>94</v>
      </c>
      <c r="B97" s="14">
        <v>2025</v>
      </c>
      <c r="C97" s="15" t="s">
        <v>436</v>
      </c>
      <c r="D97" s="16" t="s">
        <v>26</v>
      </c>
      <c r="E97" s="17" t="s">
        <v>37</v>
      </c>
      <c r="F97" s="18" t="s">
        <v>38</v>
      </c>
      <c r="G97" s="16" t="s">
        <v>386</v>
      </c>
      <c r="H97" s="16" t="s">
        <v>437</v>
      </c>
      <c r="I97" s="16" t="s">
        <v>1598</v>
      </c>
      <c r="J97" s="21">
        <v>130</v>
      </c>
      <c r="K97" s="21">
        <v>130</v>
      </c>
      <c r="L97" s="21"/>
      <c r="M97" s="21"/>
      <c r="N97" s="21"/>
      <c r="O97" s="22">
        <v>22</v>
      </c>
      <c r="P97" s="22">
        <v>60</v>
      </c>
      <c r="Q97" s="28" t="s">
        <v>32</v>
      </c>
      <c r="R97" s="16" t="s">
        <v>423</v>
      </c>
      <c r="S97" s="16" t="s">
        <v>34</v>
      </c>
      <c r="T97" s="29" t="s">
        <v>42</v>
      </c>
      <c r="U97" s="30"/>
    </row>
    <row r="98" s="2" customFormat="1" ht="78" customHeight="1" spans="1:21">
      <c r="A98" s="13">
        <v>95</v>
      </c>
      <c r="B98" s="14">
        <v>2025</v>
      </c>
      <c r="C98" s="15" t="s">
        <v>1605</v>
      </c>
      <c r="D98" s="16" t="s">
        <v>26</v>
      </c>
      <c r="E98" s="17" t="s">
        <v>37</v>
      </c>
      <c r="F98" s="18" t="s">
        <v>38</v>
      </c>
      <c r="G98" s="16" t="s">
        <v>386</v>
      </c>
      <c r="H98" s="16" t="s">
        <v>411</v>
      </c>
      <c r="I98" s="16" t="s">
        <v>1598</v>
      </c>
      <c r="J98" s="21">
        <v>130</v>
      </c>
      <c r="K98" s="21">
        <v>130</v>
      </c>
      <c r="L98" s="21"/>
      <c r="M98" s="21"/>
      <c r="N98" s="21"/>
      <c r="O98" s="22">
        <v>26</v>
      </c>
      <c r="P98" s="22">
        <v>76</v>
      </c>
      <c r="Q98" s="28" t="s">
        <v>32</v>
      </c>
      <c r="R98" s="16" t="s">
        <v>1606</v>
      </c>
      <c r="S98" s="16" t="s">
        <v>34</v>
      </c>
      <c r="T98" s="29" t="s">
        <v>42</v>
      </c>
      <c r="U98" s="30"/>
    </row>
    <row r="99" s="2" customFormat="1" ht="78" customHeight="1" spans="1:21">
      <c r="A99" s="13">
        <v>96</v>
      </c>
      <c r="B99" s="14">
        <v>2025</v>
      </c>
      <c r="C99" s="15" t="s">
        <v>430</v>
      </c>
      <c r="D99" s="16" t="s">
        <v>26</v>
      </c>
      <c r="E99" s="17" t="s">
        <v>37</v>
      </c>
      <c r="F99" s="18" t="s">
        <v>38</v>
      </c>
      <c r="G99" s="16" t="s">
        <v>386</v>
      </c>
      <c r="H99" s="16" t="s">
        <v>431</v>
      </c>
      <c r="I99" s="16" t="s">
        <v>1271</v>
      </c>
      <c r="J99" s="21">
        <v>65</v>
      </c>
      <c r="K99" s="21">
        <v>65</v>
      </c>
      <c r="L99" s="21"/>
      <c r="M99" s="21"/>
      <c r="N99" s="21"/>
      <c r="O99" s="22">
        <v>21</v>
      </c>
      <c r="P99" s="22">
        <v>60</v>
      </c>
      <c r="Q99" s="28" t="s">
        <v>32</v>
      </c>
      <c r="R99" s="16" t="s">
        <v>423</v>
      </c>
      <c r="S99" s="16" t="s">
        <v>34</v>
      </c>
      <c r="T99" s="29" t="s">
        <v>42</v>
      </c>
      <c r="U99" s="30"/>
    </row>
    <row r="100" s="2" customFormat="1" ht="78" customHeight="1" spans="1:21">
      <c r="A100" s="13">
        <v>97</v>
      </c>
      <c r="B100" s="14">
        <v>2025</v>
      </c>
      <c r="C100" s="15" t="s">
        <v>1607</v>
      </c>
      <c r="D100" s="16" t="s">
        <v>655</v>
      </c>
      <c r="E100" s="17" t="s">
        <v>37</v>
      </c>
      <c r="F100" s="18" t="s">
        <v>38</v>
      </c>
      <c r="G100" s="16" t="s">
        <v>570</v>
      </c>
      <c r="H100" s="16" t="s">
        <v>604</v>
      </c>
      <c r="I100" s="16" t="s">
        <v>1608</v>
      </c>
      <c r="J100" s="21">
        <v>30</v>
      </c>
      <c r="K100" s="21">
        <v>30</v>
      </c>
      <c r="L100" s="21"/>
      <c r="M100" s="21"/>
      <c r="N100" s="21"/>
      <c r="O100" s="22">
        <v>70</v>
      </c>
      <c r="P100" s="22">
        <v>252</v>
      </c>
      <c r="Q100" s="28" t="s">
        <v>32</v>
      </c>
      <c r="R100" s="16" t="s">
        <v>1609</v>
      </c>
      <c r="S100" s="16" t="s">
        <v>34</v>
      </c>
      <c r="T100" s="29" t="s">
        <v>42</v>
      </c>
      <c r="U100" s="30"/>
    </row>
    <row r="101" s="2" customFormat="1" ht="78" customHeight="1" spans="1:21">
      <c r="A101" s="13">
        <v>98</v>
      </c>
      <c r="B101" s="14">
        <v>2025</v>
      </c>
      <c r="C101" s="15" t="s">
        <v>1610</v>
      </c>
      <c r="D101" s="16" t="s">
        <v>26</v>
      </c>
      <c r="E101" s="17" t="s">
        <v>37</v>
      </c>
      <c r="F101" s="18" t="s">
        <v>38</v>
      </c>
      <c r="G101" s="16" t="s">
        <v>570</v>
      </c>
      <c r="H101" s="16" t="s">
        <v>1611</v>
      </c>
      <c r="I101" s="16" t="s">
        <v>1612</v>
      </c>
      <c r="J101" s="21">
        <v>44.5</v>
      </c>
      <c r="K101" s="21">
        <v>44.5</v>
      </c>
      <c r="L101" s="21"/>
      <c r="M101" s="21"/>
      <c r="N101" s="21"/>
      <c r="O101" s="22">
        <v>30</v>
      </c>
      <c r="P101" s="22">
        <v>108</v>
      </c>
      <c r="Q101" s="28" t="s">
        <v>32</v>
      </c>
      <c r="R101" s="16" t="s">
        <v>478</v>
      </c>
      <c r="S101" s="16" t="s">
        <v>34</v>
      </c>
      <c r="T101" s="29" t="s">
        <v>42</v>
      </c>
      <c r="U101" s="30"/>
    </row>
    <row r="102" s="2" customFormat="1" ht="78" customHeight="1" spans="1:21">
      <c r="A102" s="13">
        <v>99</v>
      </c>
      <c r="B102" s="14">
        <v>2025</v>
      </c>
      <c r="C102" s="15" t="s">
        <v>1613</v>
      </c>
      <c r="D102" s="16" t="s">
        <v>26</v>
      </c>
      <c r="E102" s="17" t="s">
        <v>37</v>
      </c>
      <c r="F102" s="18" t="s">
        <v>38</v>
      </c>
      <c r="G102" s="16" t="s">
        <v>570</v>
      </c>
      <c r="H102" s="16" t="s">
        <v>1611</v>
      </c>
      <c r="I102" s="16" t="s">
        <v>1614</v>
      </c>
      <c r="J102" s="21">
        <v>53</v>
      </c>
      <c r="K102" s="21">
        <v>53</v>
      </c>
      <c r="L102" s="21"/>
      <c r="M102" s="21"/>
      <c r="N102" s="21"/>
      <c r="O102" s="22">
        <v>40</v>
      </c>
      <c r="P102" s="22">
        <v>142</v>
      </c>
      <c r="Q102" s="28" t="s">
        <v>32</v>
      </c>
      <c r="R102" s="16" t="s">
        <v>358</v>
      </c>
      <c r="S102" s="16" t="s">
        <v>34</v>
      </c>
      <c r="T102" s="29" t="s">
        <v>42</v>
      </c>
      <c r="U102" s="30"/>
    </row>
    <row r="103" s="2" customFormat="1" ht="78" customHeight="1" spans="1:21">
      <c r="A103" s="13">
        <v>100</v>
      </c>
      <c r="B103" s="14">
        <v>2025</v>
      </c>
      <c r="C103" s="15" t="s">
        <v>1615</v>
      </c>
      <c r="D103" s="16" t="s">
        <v>26</v>
      </c>
      <c r="E103" s="17" t="s">
        <v>37</v>
      </c>
      <c r="F103" s="18" t="s">
        <v>38</v>
      </c>
      <c r="G103" s="16" t="s">
        <v>570</v>
      </c>
      <c r="H103" s="16" t="s">
        <v>1611</v>
      </c>
      <c r="I103" s="16" t="s">
        <v>1616</v>
      </c>
      <c r="J103" s="21">
        <v>64</v>
      </c>
      <c r="K103" s="21">
        <v>64</v>
      </c>
      <c r="L103" s="21"/>
      <c r="M103" s="21"/>
      <c r="N103" s="21"/>
      <c r="O103" s="22">
        <v>35</v>
      </c>
      <c r="P103" s="22">
        <v>124</v>
      </c>
      <c r="Q103" s="28" t="s">
        <v>32</v>
      </c>
      <c r="R103" s="16" t="s">
        <v>50</v>
      </c>
      <c r="S103" s="16" t="s">
        <v>34</v>
      </c>
      <c r="T103" s="29" t="s">
        <v>42</v>
      </c>
      <c r="U103" s="30"/>
    </row>
    <row r="104" s="2" customFormat="1" ht="78" customHeight="1" spans="1:21">
      <c r="A104" s="13">
        <v>101</v>
      </c>
      <c r="B104" s="14">
        <v>2025</v>
      </c>
      <c r="C104" s="15" t="s">
        <v>1617</v>
      </c>
      <c r="D104" s="16" t="s">
        <v>26</v>
      </c>
      <c r="E104" s="17" t="s">
        <v>37</v>
      </c>
      <c r="F104" s="18" t="s">
        <v>38</v>
      </c>
      <c r="G104" s="16" t="s">
        <v>570</v>
      </c>
      <c r="H104" s="16" t="s">
        <v>1618</v>
      </c>
      <c r="I104" s="16" t="s">
        <v>1619</v>
      </c>
      <c r="J104" s="21">
        <v>56</v>
      </c>
      <c r="K104" s="21">
        <v>56</v>
      </c>
      <c r="L104" s="21"/>
      <c r="M104" s="21"/>
      <c r="N104" s="21"/>
      <c r="O104" s="22">
        <v>30</v>
      </c>
      <c r="P104" s="22">
        <v>112</v>
      </c>
      <c r="Q104" s="28" t="s">
        <v>32</v>
      </c>
      <c r="R104" s="16" t="s">
        <v>1620</v>
      </c>
      <c r="S104" s="16" t="s">
        <v>34</v>
      </c>
      <c r="T104" s="29" t="s">
        <v>42</v>
      </c>
      <c r="U104" s="30"/>
    </row>
    <row r="105" s="2" customFormat="1" ht="78" customHeight="1" spans="1:21">
      <c r="A105" s="13">
        <v>102</v>
      </c>
      <c r="B105" s="14">
        <v>2025</v>
      </c>
      <c r="C105" s="15" t="s">
        <v>1621</v>
      </c>
      <c r="D105" s="16" t="s">
        <v>26</v>
      </c>
      <c r="E105" s="17" t="s">
        <v>37</v>
      </c>
      <c r="F105" s="18" t="s">
        <v>38</v>
      </c>
      <c r="G105" s="16" t="s">
        <v>570</v>
      </c>
      <c r="H105" s="16" t="s">
        <v>1618</v>
      </c>
      <c r="I105" s="16" t="s">
        <v>1622</v>
      </c>
      <c r="J105" s="21">
        <v>120</v>
      </c>
      <c r="K105" s="21">
        <v>120</v>
      </c>
      <c r="L105" s="21"/>
      <c r="M105" s="21"/>
      <c r="N105" s="21"/>
      <c r="O105" s="22">
        <v>68</v>
      </c>
      <c r="P105" s="22">
        <v>221</v>
      </c>
      <c r="Q105" s="28" t="s">
        <v>32</v>
      </c>
      <c r="R105" s="16" t="s">
        <v>1405</v>
      </c>
      <c r="S105" s="16" t="s">
        <v>34</v>
      </c>
      <c r="T105" s="29" t="s">
        <v>42</v>
      </c>
      <c r="U105" s="30"/>
    </row>
    <row r="106" s="2" customFormat="1" ht="78" customHeight="1" spans="1:21">
      <c r="A106" s="13">
        <v>103</v>
      </c>
      <c r="B106" s="14">
        <v>2025</v>
      </c>
      <c r="C106" s="15" t="s">
        <v>1623</v>
      </c>
      <c r="D106" s="16" t="s">
        <v>26</v>
      </c>
      <c r="E106" s="17" t="s">
        <v>37</v>
      </c>
      <c r="F106" s="18" t="s">
        <v>38</v>
      </c>
      <c r="G106" s="16" t="s">
        <v>570</v>
      </c>
      <c r="H106" s="16" t="s">
        <v>592</v>
      </c>
      <c r="I106" s="16" t="s">
        <v>1624</v>
      </c>
      <c r="J106" s="21">
        <v>31</v>
      </c>
      <c r="K106" s="21">
        <v>31</v>
      </c>
      <c r="L106" s="21"/>
      <c r="M106" s="21"/>
      <c r="N106" s="21"/>
      <c r="O106" s="22">
        <v>30</v>
      </c>
      <c r="P106" s="22">
        <v>105</v>
      </c>
      <c r="Q106" s="28" t="s">
        <v>32</v>
      </c>
      <c r="R106" s="16" t="s">
        <v>1103</v>
      </c>
      <c r="S106" s="16" t="s">
        <v>34</v>
      </c>
      <c r="T106" s="29" t="s">
        <v>42</v>
      </c>
      <c r="U106" s="30"/>
    </row>
    <row r="107" s="2" customFormat="1" ht="78" customHeight="1" spans="1:21">
      <c r="A107" s="13">
        <v>104</v>
      </c>
      <c r="B107" s="14">
        <v>2025</v>
      </c>
      <c r="C107" s="15" t="s">
        <v>1625</v>
      </c>
      <c r="D107" s="16" t="s">
        <v>26</v>
      </c>
      <c r="E107" s="17" t="s">
        <v>37</v>
      </c>
      <c r="F107" s="18" t="s">
        <v>38</v>
      </c>
      <c r="G107" s="16" t="s">
        <v>570</v>
      </c>
      <c r="H107" s="16" t="s">
        <v>599</v>
      </c>
      <c r="I107" s="16" t="s">
        <v>1626</v>
      </c>
      <c r="J107" s="21">
        <v>550</v>
      </c>
      <c r="K107" s="21">
        <v>550</v>
      </c>
      <c r="L107" s="21"/>
      <c r="M107" s="21"/>
      <c r="N107" s="21"/>
      <c r="O107" s="22">
        <v>54</v>
      </c>
      <c r="P107" s="22">
        <v>263</v>
      </c>
      <c r="Q107" s="28" t="s">
        <v>32</v>
      </c>
      <c r="R107" s="16" t="s">
        <v>1309</v>
      </c>
      <c r="S107" s="16" t="s">
        <v>34</v>
      </c>
      <c r="T107" s="29" t="s">
        <v>42</v>
      </c>
      <c r="U107" s="30"/>
    </row>
    <row r="108" s="2" customFormat="1" ht="78" customHeight="1" spans="1:21">
      <c r="A108" s="13">
        <v>105</v>
      </c>
      <c r="B108" s="14">
        <v>2025</v>
      </c>
      <c r="C108" s="15" t="s">
        <v>1627</v>
      </c>
      <c r="D108" s="16" t="s">
        <v>26</v>
      </c>
      <c r="E108" s="17" t="s">
        <v>37</v>
      </c>
      <c r="F108" s="18" t="s">
        <v>38</v>
      </c>
      <c r="G108" s="16" t="s">
        <v>570</v>
      </c>
      <c r="H108" s="16" t="s">
        <v>614</v>
      </c>
      <c r="I108" s="16" t="s">
        <v>1628</v>
      </c>
      <c r="J108" s="21">
        <v>80</v>
      </c>
      <c r="K108" s="21">
        <v>80</v>
      </c>
      <c r="L108" s="21"/>
      <c r="M108" s="21"/>
      <c r="N108" s="21"/>
      <c r="O108" s="22">
        <v>122</v>
      </c>
      <c r="P108" s="22">
        <v>447</v>
      </c>
      <c r="Q108" s="28" t="s">
        <v>32</v>
      </c>
      <c r="R108" s="16" t="s">
        <v>1629</v>
      </c>
      <c r="S108" s="16" t="s">
        <v>34</v>
      </c>
      <c r="T108" s="29" t="s">
        <v>42</v>
      </c>
      <c r="U108" s="30"/>
    </row>
    <row r="109" s="2" customFormat="1" ht="78" customHeight="1" spans="1:21">
      <c r="A109" s="13">
        <v>106</v>
      </c>
      <c r="B109" s="14">
        <v>2025</v>
      </c>
      <c r="C109" s="15" t="s">
        <v>1630</v>
      </c>
      <c r="D109" s="16" t="s">
        <v>26</v>
      </c>
      <c r="E109" s="17" t="s">
        <v>37</v>
      </c>
      <c r="F109" s="18" t="s">
        <v>38</v>
      </c>
      <c r="G109" s="16" t="s">
        <v>570</v>
      </c>
      <c r="H109" s="16" t="s">
        <v>596</v>
      </c>
      <c r="I109" s="16" t="s">
        <v>1631</v>
      </c>
      <c r="J109" s="21">
        <v>60</v>
      </c>
      <c r="K109" s="21">
        <v>60</v>
      </c>
      <c r="L109" s="21"/>
      <c r="M109" s="21"/>
      <c r="N109" s="21"/>
      <c r="O109" s="22">
        <v>45</v>
      </c>
      <c r="P109" s="22">
        <v>135</v>
      </c>
      <c r="Q109" s="28" t="s">
        <v>32</v>
      </c>
      <c r="R109" s="16" t="s">
        <v>92</v>
      </c>
      <c r="S109" s="16" t="s">
        <v>34</v>
      </c>
      <c r="T109" s="29" t="s">
        <v>42</v>
      </c>
      <c r="U109" s="30"/>
    </row>
    <row r="110" s="2" customFormat="1" ht="78" customHeight="1" spans="1:21">
      <c r="A110" s="13">
        <v>107</v>
      </c>
      <c r="B110" s="14">
        <v>2025</v>
      </c>
      <c r="C110" s="15" t="s">
        <v>710</v>
      </c>
      <c r="D110" s="16" t="s">
        <v>26</v>
      </c>
      <c r="E110" s="17" t="s">
        <v>37</v>
      </c>
      <c r="F110" s="18" t="s">
        <v>38</v>
      </c>
      <c r="G110" s="16" t="s">
        <v>680</v>
      </c>
      <c r="H110" s="16" t="s">
        <v>704</v>
      </c>
      <c r="I110" s="16" t="s">
        <v>711</v>
      </c>
      <c r="J110" s="21">
        <v>40</v>
      </c>
      <c r="K110" s="21">
        <v>40</v>
      </c>
      <c r="L110" s="21"/>
      <c r="M110" s="21"/>
      <c r="N110" s="21"/>
      <c r="O110" s="22">
        <v>8</v>
      </c>
      <c r="P110" s="22">
        <v>20</v>
      </c>
      <c r="Q110" s="28" t="s">
        <v>32</v>
      </c>
      <c r="R110" s="16" t="s">
        <v>635</v>
      </c>
      <c r="S110" s="16" t="s">
        <v>34</v>
      </c>
      <c r="T110" s="29" t="s">
        <v>42</v>
      </c>
      <c r="U110" s="30"/>
    </row>
    <row r="111" s="2" customFormat="1" ht="78" customHeight="1" spans="1:21">
      <c r="A111" s="13">
        <v>108</v>
      </c>
      <c r="B111" s="14">
        <v>2025</v>
      </c>
      <c r="C111" s="15" t="s">
        <v>850</v>
      </c>
      <c r="D111" s="16" t="s">
        <v>26</v>
      </c>
      <c r="E111" s="17" t="s">
        <v>37</v>
      </c>
      <c r="F111" s="18" t="s">
        <v>38</v>
      </c>
      <c r="G111" s="16" t="s">
        <v>680</v>
      </c>
      <c r="H111" s="16" t="s">
        <v>685</v>
      </c>
      <c r="I111" s="16" t="s">
        <v>834</v>
      </c>
      <c r="J111" s="21">
        <v>55</v>
      </c>
      <c r="K111" s="21">
        <v>55</v>
      </c>
      <c r="L111" s="21"/>
      <c r="M111" s="21"/>
      <c r="N111" s="21"/>
      <c r="O111" s="22">
        <v>32</v>
      </c>
      <c r="P111" s="22">
        <v>130</v>
      </c>
      <c r="Q111" s="28" t="s">
        <v>32</v>
      </c>
      <c r="R111" s="16" t="s">
        <v>635</v>
      </c>
      <c r="S111" s="16" t="s">
        <v>34</v>
      </c>
      <c r="T111" s="29" t="s">
        <v>42</v>
      </c>
      <c r="U111" s="30"/>
    </row>
    <row r="112" s="2" customFormat="1" ht="78" customHeight="1" spans="1:21">
      <c r="A112" s="13">
        <v>109</v>
      </c>
      <c r="B112" s="14">
        <v>2025</v>
      </c>
      <c r="C112" s="15" t="s">
        <v>835</v>
      </c>
      <c r="D112" s="16" t="s">
        <v>26</v>
      </c>
      <c r="E112" s="17" t="s">
        <v>37</v>
      </c>
      <c r="F112" s="18" t="s">
        <v>38</v>
      </c>
      <c r="G112" s="16" t="s">
        <v>680</v>
      </c>
      <c r="H112" s="16" t="s">
        <v>769</v>
      </c>
      <c r="I112" s="16" t="s">
        <v>836</v>
      </c>
      <c r="J112" s="21">
        <v>64</v>
      </c>
      <c r="K112" s="21">
        <v>64</v>
      </c>
      <c r="L112" s="21"/>
      <c r="M112" s="21"/>
      <c r="N112" s="21"/>
      <c r="O112" s="22">
        <v>37</v>
      </c>
      <c r="P112" s="22">
        <v>136</v>
      </c>
      <c r="Q112" s="28" t="s">
        <v>32</v>
      </c>
      <c r="R112" s="16" t="s">
        <v>837</v>
      </c>
      <c r="S112" s="16" t="s">
        <v>34</v>
      </c>
      <c r="T112" s="29" t="s">
        <v>42</v>
      </c>
      <c r="U112" s="30"/>
    </row>
    <row r="113" s="2" customFormat="1" ht="78" customHeight="1" spans="1:21">
      <c r="A113" s="13">
        <v>110</v>
      </c>
      <c r="B113" s="14">
        <v>2025</v>
      </c>
      <c r="C113" s="15" t="s">
        <v>1632</v>
      </c>
      <c r="D113" s="16" t="s">
        <v>26</v>
      </c>
      <c r="E113" s="17" t="s">
        <v>37</v>
      </c>
      <c r="F113" s="18" t="s">
        <v>38</v>
      </c>
      <c r="G113" s="16" t="s">
        <v>680</v>
      </c>
      <c r="H113" s="16" t="s">
        <v>692</v>
      </c>
      <c r="I113" s="16" t="s">
        <v>830</v>
      </c>
      <c r="J113" s="21">
        <v>90</v>
      </c>
      <c r="K113" s="21">
        <v>90</v>
      </c>
      <c r="L113" s="21"/>
      <c r="M113" s="21"/>
      <c r="N113" s="21"/>
      <c r="O113" s="22">
        <v>40</v>
      </c>
      <c r="P113" s="22">
        <v>120</v>
      </c>
      <c r="Q113" s="28" t="s">
        <v>32</v>
      </c>
      <c r="R113" s="16" t="s">
        <v>85</v>
      </c>
      <c r="S113" s="16" t="s">
        <v>34</v>
      </c>
      <c r="T113" s="29" t="s">
        <v>42</v>
      </c>
      <c r="U113" s="30"/>
    </row>
    <row r="114" s="2" customFormat="1" ht="78" customHeight="1" spans="1:21">
      <c r="A114" s="13">
        <v>111</v>
      </c>
      <c r="B114" s="14">
        <v>2025</v>
      </c>
      <c r="C114" s="15" t="s">
        <v>823</v>
      </c>
      <c r="D114" s="16" t="s">
        <v>26</v>
      </c>
      <c r="E114" s="17" t="s">
        <v>37</v>
      </c>
      <c r="F114" s="18" t="s">
        <v>38</v>
      </c>
      <c r="G114" s="16" t="s">
        <v>680</v>
      </c>
      <c r="H114" s="16" t="s">
        <v>772</v>
      </c>
      <c r="I114" s="16" t="s">
        <v>824</v>
      </c>
      <c r="J114" s="21">
        <v>125</v>
      </c>
      <c r="K114" s="21">
        <v>125</v>
      </c>
      <c r="L114" s="21"/>
      <c r="M114" s="21"/>
      <c r="N114" s="21"/>
      <c r="O114" s="22">
        <v>98</v>
      </c>
      <c r="P114" s="22">
        <v>309</v>
      </c>
      <c r="Q114" s="28" t="s">
        <v>32</v>
      </c>
      <c r="R114" s="16" t="s">
        <v>85</v>
      </c>
      <c r="S114" s="16" t="s">
        <v>34</v>
      </c>
      <c r="T114" s="29" t="s">
        <v>42</v>
      </c>
      <c r="U114" s="30"/>
    </row>
    <row r="115" s="2" customFormat="1" ht="78" customHeight="1" spans="1:21">
      <c r="A115" s="13">
        <v>112</v>
      </c>
      <c r="B115" s="14">
        <v>2025</v>
      </c>
      <c r="C115" s="15" t="s">
        <v>723</v>
      </c>
      <c r="D115" s="16" t="s">
        <v>26</v>
      </c>
      <c r="E115" s="17" t="s">
        <v>37</v>
      </c>
      <c r="F115" s="18" t="s">
        <v>38</v>
      </c>
      <c r="G115" s="16" t="s">
        <v>680</v>
      </c>
      <c r="H115" s="16" t="s">
        <v>719</v>
      </c>
      <c r="I115" s="16" t="s">
        <v>724</v>
      </c>
      <c r="J115" s="21">
        <v>180</v>
      </c>
      <c r="K115" s="21">
        <v>180</v>
      </c>
      <c r="L115" s="21"/>
      <c r="M115" s="21"/>
      <c r="N115" s="21"/>
      <c r="O115" s="22">
        <v>20</v>
      </c>
      <c r="P115" s="22">
        <v>40</v>
      </c>
      <c r="Q115" s="28" t="s">
        <v>32</v>
      </c>
      <c r="R115" s="16" t="s">
        <v>142</v>
      </c>
      <c r="S115" s="16" t="s">
        <v>34</v>
      </c>
      <c r="T115" s="29" t="s">
        <v>42</v>
      </c>
      <c r="U115" s="30"/>
    </row>
    <row r="116" s="2" customFormat="1" ht="78" customHeight="1" spans="1:21">
      <c r="A116" s="13">
        <v>113</v>
      </c>
      <c r="B116" s="14">
        <v>2025</v>
      </c>
      <c r="C116" s="15" t="s">
        <v>734</v>
      </c>
      <c r="D116" s="16" t="s">
        <v>26</v>
      </c>
      <c r="E116" s="17" t="s">
        <v>37</v>
      </c>
      <c r="F116" s="18" t="s">
        <v>38</v>
      </c>
      <c r="G116" s="16" t="s">
        <v>680</v>
      </c>
      <c r="H116" s="16" t="s">
        <v>735</v>
      </c>
      <c r="I116" s="16" t="s">
        <v>736</v>
      </c>
      <c r="J116" s="21">
        <v>100</v>
      </c>
      <c r="K116" s="21">
        <v>100</v>
      </c>
      <c r="L116" s="21"/>
      <c r="M116" s="21"/>
      <c r="N116" s="21"/>
      <c r="O116" s="22">
        <v>38</v>
      </c>
      <c r="P116" s="22">
        <v>176</v>
      </c>
      <c r="Q116" s="28" t="s">
        <v>32</v>
      </c>
      <c r="R116" s="16" t="s">
        <v>85</v>
      </c>
      <c r="S116" s="16" t="s">
        <v>34</v>
      </c>
      <c r="T116" s="29" t="s">
        <v>42</v>
      </c>
      <c r="U116" s="30"/>
    </row>
    <row r="117" s="2" customFormat="1" ht="78" customHeight="1" spans="1:21">
      <c r="A117" s="13">
        <v>114</v>
      </c>
      <c r="B117" s="14">
        <v>2025</v>
      </c>
      <c r="C117" s="15" t="s">
        <v>1633</v>
      </c>
      <c r="D117" s="16" t="s">
        <v>26</v>
      </c>
      <c r="E117" s="17" t="s">
        <v>37</v>
      </c>
      <c r="F117" s="18" t="s">
        <v>38</v>
      </c>
      <c r="G117" s="16" t="s">
        <v>454</v>
      </c>
      <c r="H117" s="16" t="s">
        <v>490</v>
      </c>
      <c r="I117" s="16" t="s">
        <v>1634</v>
      </c>
      <c r="J117" s="21">
        <v>112</v>
      </c>
      <c r="K117" s="21">
        <v>112</v>
      </c>
      <c r="L117" s="21"/>
      <c r="M117" s="21"/>
      <c r="N117" s="21"/>
      <c r="O117" s="22">
        <v>66</v>
      </c>
      <c r="P117" s="22">
        <v>239</v>
      </c>
      <c r="Q117" s="28" t="s">
        <v>32</v>
      </c>
      <c r="R117" s="16" t="s">
        <v>887</v>
      </c>
      <c r="S117" s="16" t="s">
        <v>34</v>
      </c>
      <c r="T117" s="29" t="s">
        <v>42</v>
      </c>
      <c r="U117" s="30"/>
    </row>
    <row r="118" s="2" customFormat="1" ht="78" customHeight="1" spans="1:21">
      <c r="A118" s="13">
        <v>115</v>
      </c>
      <c r="B118" s="14">
        <v>2025</v>
      </c>
      <c r="C118" s="15" t="s">
        <v>1635</v>
      </c>
      <c r="D118" s="16" t="s">
        <v>26</v>
      </c>
      <c r="E118" s="17" t="s">
        <v>37</v>
      </c>
      <c r="F118" s="18" t="s">
        <v>38</v>
      </c>
      <c r="G118" s="16" t="s">
        <v>454</v>
      </c>
      <c r="H118" s="16" t="s">
        <v>490</v>
      </c>
      <c r="I118" s="16" t="s">
        <v>1636</v>
      </c>
      <c r="J118" s="21">
        <v>61</v>
      </c>
      <c r="K118" s="21">
        <v>61</v>
      </c>
      <c r="L118" s="21"/>
      <c r="M118" s="21"/>
      <c r="N118" s="21"/>
      <c r="O118" s="22">
        <v>25</v>
      </c>
      <c r="P118" s="22">
        <v>100</v>
      </c>
      <c r="Q118" s="28" t="s">
        <v>32</v>
      </c>
      <c r="R118" s="16" t="s">
        <v>54</v>
      </c>
      <c r="S118" s="16" t="s">
        <v>34</v>
      </c>
      <c r="T118" s="29" t="s">
        <v>42</v>
      </c>
      <c r="U118" s="30"/>
    </row>
    <row r="119" s="2" customFormat="1" ht="78" customHeight="1" spans="1:21">
      <c r="A119" s="13">
        <v>116</v>
      </c>
      <c r="B119" s="14">
        <v>2025</v>
      </c>
      <c r="C119" s="15" t="s">
        <v>1637</v>
      </c>
      <c r="D119" s="16" t="s">
        <v>26</v>
      </c>
      <c r="E119" s="17" t="s">
        <v>37</v>
      </c>
      <c r="F119" s="18" t="s">
        <v>38</v>
      </c>
      <c r="G119" s="16" t="s">
        <v>454</v>
      </c>
      <c r="H119" s="16" t="s">
        <v>490</v>
      </c>
      <c r="I119" s="16" t="s">
        <v>1638</v>
      </c>
      <c r="J119" s="21">
        <v>112</v>
      </c>
      <c r="K119" s="21">
        <v>112</v>
      </c>
      <c r="L119" s="21"/>
      <c r="M119" s="21"/>
      <c r="N119" s="21"/>
      <c r="O119" s="22">
        <v>110</v>
      </c>
      <c r="P119" s="22">
        <v>409</v>
      </c>
      <c r="Q119" s="28" t="s">
        <v>32</v>
      </c>
      <c r="R119" s="16" t="s">
        <v>1639</v>
      </c>
      <c r="S119" s="16" t="s">
        <v>34</v>
      </c>
      <c r="T119" s="29" t="s">
        <v>42</v>
      </c>
      <c r="U119" s="30"/>
    </row>
    <row r="120" s="2" customFormat="1" ht="78" customHeight="1" spans="1:21">
      <c r="A120" s="13">
        <v>117</v>
      </c>
      <c r="B120" s="14">
        <v>2025</v>
      </c>
      <c r="C120" s="15" t="s">
        <v>1640</v>
      </c>
      <c r="D120" s="16" t="s">
        <v>26</v>
      </c>
      <c r="E120" s="17" t="s">
        <v>37</v>
      </c>
      <c r="F120" s="18" t="s">
        <v>38</v>
      </c>
      <c r="G120" s="16" t="s">
        <v>454</v>
      </c>
      <c r="H120" s="16" t="s">
        <v>476</v>
      </c>
      <c r="I120" s="16" t="s">
        <v>1641</v>
      </c>
      <c r="J120" s="21">
        <v>108</v>
      </c>
      <c r="K120" s="21">
        <v>108</v>
      </c>
      <c r="L120" s="21"/>
      <c r="M120" s="21"/>
      <c r="N120" s="21"/>
      <c r="O120" s="22">
        <v>55</v>
      </c>
      <c r="P120" s="22">
        <v>195</v>
      </c>
      <c r="Q120" s="28" t="s">
        <v>32</v>
      </c>
      <c r="R120" s="16" t="s">
        <v>837</v>
      </c>
      <c r="S120" s="16" t="s">
        <v>34</v>
      </c>
      <c r="T120" s="29" t="s">
        <v>42</v>
      </c>
      <c r="U120" s="30"/>
    </row>
    <row r="121" s="2" customFormat="1" ht="78" customHeight="1" spans="1:21">
      <c r="A121" s="13">
        <v>118</v>
      </c>
      <c r="B121" s="14">
        <v>2025</v>
      </c>
      <c r="C121" s="15" t="s">
        <v>1642</v>
      </c>
      <c r="D121" s="16" t="s">
        <v>26</v>
      </c>
      <c r="E121" s="17" t="s">
        <v>37</v>
      </c>
      <c r="F121" s="18" t="s">
        <v>38</v>
      </c>
      <c r="G121" s="16" t="s">
        <v>454</v>
      </c>
      <c r="H121" s="16" t="s">
        <v>476</v>
      </c>
      <c r="I121" s="16" t="s">
        <v>1643</v>
      </c>
      <c r="J121" s="21">
        <v>24</v>
      </c>
      <c r="K121" s="21">
        <v>24</v>
      </c>
      <c r="L121" s="21"/>
      <c r="M121" s="21"/>
      <c r="N121" s="21"/>
      <c r="O121" s="22">
        <v>10</v>
      </c>
      <c r="P121" s="22">
        <v>35</v>
      </c>
      <c r="Q121" s="28" t="s">
        <v>32</v>
      </c>
      <c r="R121" s="16" t="s">
        <v>65</v>
      </c>
      <c r="S121" s="16" t="s">
        <v>34</v>
      </c>
      <c r="T121" s="29" t="s">
        <v>42</v>
      </c>
      <c r="U121" s="30"/>
    </row>
    <row r="122" s="2" customFormat="1" ht="78" customHeight="1" spans="1:21">
      <c r="A122" s="13">
        <v>119</v>
      </c>
      <c r="B122" s="14">
        <v>2025</v>
      </c>
      <c r="C122" s="15" t="s">
        <v>1644</v>
      </c>
      <c r="D122" s="16" t="s">
        <v>26</v>
      </c>
      <c r="E122" s="17" t="s">
        <v>37</v>
      </c>
      <c r="F122" s="18" t="s">
        <v>38</v>
      </c>
      <c r="G122" s="16" t="s">
        <v>454</v>
      </c>
      <c r="H122" s="16" t="s">
        <v>476</v>
      </c>
      <c r="I122" s="16" t="s">
        <v>1645</v>
      </c>
      <c r="J122" s="21">
        <v>60</v>
      </c>
      <c r="K122" s="21">
        <v>60</v>
      </c>
      <c r="L122" s="21"/>
      <c r="M122" s="21"/>
      <c r="N122" s="21"/>
      <c r="O122" s="22">
        <v>14</v>
      </c>
      <c r="P122" s="22">
        <v>56</v>
      </c>
      <c r="Q122" s="28" t="s">
        <v>32</v>
      </c>
      <c r="R122" s="16" t="s">
        <v>85</v>
      </c>
      <c r="S122" s="16" t="s">
        <v>34</v>
      </c>
      <c r="T122" s="29" t="s">
        <v>42</v>
      </c>
      <c r="U122" s="30"/>
    </row>
    <row r="123" s="2" customFormat="1" ht="78" customHeight="1" spans="1:21">
      <c r="A123" s="13">
        <v>120</v>
      </c>
      <c r="B123" s="14">
        <v>2025</v>
      </c>
      <c r="C123" s="15" t="s">
        <v>1646</v>
      </c>
      <c r="D123" s="16" t="s">
        <v>26</v>
      </c>
      <c r="E123" s="17" t="s">
        <v>37</v>
      </c>
      <c r="F123" s="18" t="s">
        <v>38</v>
      </c>
      <c r="G123" s="16" t="s">
        <v>454</v>
      </c>
      <c r="H123" s="16" t="s">
        <v>455</v>
      </c>
      <c r="I123" s="16" t="s">
        <v>1647</v>
      </c>
      <c r="J123" s="21">
        <v>60</v>
      </c>
      <c r="K123" s="21">
        <v>60</v>
      </c>
      <c r="L123" s="21"/>
      <c r="M123" s="21"/>
      <c r="N123" s="21"/>
      <c r="O123" s="22">
        <v>64</v>
      </c>
      <c r="P123" s="22">
        <v>227</v>
      </c>
      <c r="Q123" s="28" t="s">
        <v>32</v>
      </c>
      <c r="R123" s="16" t="s">
        <v>92</v>
      </c>
      <c r="S123" s="16" t="s">
        <v>34</v>
      </c>
      <c r="T123" s="29" t="s">
        <v>42</v>
      </c>
      <c r="U123" s="30"/>
    </row>
    <row r="124" s="2" customFormat="1" ht="78" customHeight="1" spans="1:21">
      <c r="A124" s="13">
        <v>121</v>
      </c>
      <c r="B124" s="14">
        <v>2025</v>
      </c>
      <c r="C124" s="15" t="s">
        <v>1648</v>
      </c>
      <c r="D124" s="16" t="s">
        <v>26</v>
      </c>
      <c r="E124" s="17" t="s">
        <v>37</v>
      </c>
      <c r="F124" s="18" t="s">
        <v>38</v>
      </c>
      <c r="G124" s="16" t="s">
        <v>454</v>
      </c>
      <c r="H124" s="16" t="s">
        <v>455</v>
      </c>
      <c r="I124" s="16" t="s">
        <v>1649</v>
      </c>
      <c r="J124" s="21">
        <v>170</v>
      </c>
      <c r="K124" s="21">
        <v>170</v>
      </c>
      <c r="L124" s="21"/>
      <c r="M124" s="21"/>
      <c r="N124" s="21"/>
      <c r="O124" s="22">
        <v>90</v>
      </c>
      <c r="P124" s="22">
        <v>270</v>
      </c>
      <c r="Q124" s="28" t="s">
        <v>32</v>
      </c>
      <c r="R124" s="16" t="s">
        <v>211</v>
      </c>
      <c r="S124" s="16" t="s">
        <v>34</v>
      </c>
      <c r="T124" s="29" t="s">
        <v>42</v>
      </c>
      <c r="U124" s="30"/>
    </row>
    <row r="125" s="2" customFormat="1" ht="78" customHeight="1" spans="1:21">
      <c r="A125" s="13">
        <v>122</v>
      </c>
      <c r="B125" s="14">
        <v>2025</v>
      </c>
      <c r="C125" s="15" t="s">
        <v>1650</v>
      </c>
      <c r="D125" s="16" t="s">
        <v>26</v>
      </c>
      <c r="E125" s="17" t="s">
        <v>37</v>
      </c>
      <c r="F125" s="18" t="s">
        <v>38</v>
      </c>
      <c r="G125" s="16" t="s">
        <v>454</v>
      </c>
      <c r="H125" s="16" t="s">
        <v>455</v>
      </c>
      <c r="I125" s="16" t="s">
        <v>1651</v>
      </c>
      <c r="J125" s="21">
        <v>36</v>
      </c>
      <c r="K125" s="21">
        <v>36</v>
      </c>
      <c r="L125" s="21"/>
      <c r="M125" s="21"/>
      <c r="N125" s="21"/>
      <c r="O125" s="22">
        <v>27</v>
      </c>
      <c r="P125" s="22">
        <v>75</v>
      </c>
      <c r="Q125" s="28" t="s">
        <v>32</v>
      </c>
      <c r="R125" s="16" t="s">
        <v>286</v>
      </c>
      <c r="S125" s="16" t="s">
        <v>34</v>
      </c>
      <c r="T125" s="29" t="s">
        <v>42</v>
      </c>
      <c r="U125" s="30"/>
    </row>
    <row r="126" s="2" customFormat="1" ht="78" customHeight="1" spans="1:21">
      <c r="A126" s="13">
        <v>123</v>
      </c>
      <c r="B126" s="14">
        <v>2025</v>
      </c>
      <c r="C126" s="15" t="s">
        <v>1652</v>
      </c>
      <c r="D126" s="16" t="s">
        <v>26</v>
      </c>
      <c r="E126" s="17" t="s">
        <v>37</v>
      </c>
      <c r="F126" s="18" t="s">
        <v>38</v>
      </c>
      <c r="G126" s="16" t="s">
        <v>454</v>
      </c>
      <c r="H126" s="16" t="s">
        <v>472</v>
      </c>
      <c r="I126" s="16" t="s">
        <v>1653</v>
      </c>
      <c r="J126" s="21">
        <v>20</v>
      </c>
      <c r="K126" s="21">
        <v>20</v>
      </c>
      <c r="L126" s="21"/>
      <c r="M126" s="21"/>
      <c r="N126" s="21"/>
      <c r="O126" s="22">
        <v>50</v>
      </c>
      <c r="P126" s="22">
        <v>150</v>
      </c>
      <c r="Q126" s="28" t="s">
        <v>32</v>
      </c>
      <c r="R126" s="16" t="s">
        <v>211</v>
      </c>
      <c r="S126" s="16" t="s">
        <v>34</v>
      </c>
      <c r="T126" s="29" t="s">
        <v>42</v>
      </c>
      <c r="U126" s="30"/>
    </row>
    <row r="127" s="2" customFormat="1" ht="78" customHeight="1" spans="1:21">
      <c r="A127" s="13">
        <v>124</v>
      </c>
      <c r="B127" s="14">
        <v>2025</v>
      </c>
      <c r="C127" s="15" t="s">
        <v>1654</v>
      </c>
      <c r="D127" s="16" t="s">
        <v>655</v>
      </c>
      <c r="E127" s="17" t="s">
        <v>37</v>
      </c>
      <c r="F127" s="18" t="s">
        <v>38</v>
      </c>
      <c r="G127" s="16" t="s">
        <v>454</v>
      </c>
      <c r="H127" s="16" t="s">
        <v>480</v>
      </c>
      <c r="I127" s="16" t="s">
        <v>1655</v>
      </c>
      <c r="J127" s="21">
        <v>60</v>
      </c>
      <c r="K127" s="21">
        <v>60</v>
      </c>
      <c r="L127" s="21"/>
      <c r="M127" s="21"/>
      <c r="N127" s="21"/>
      <c r="O127" s="22">
        <v>152</v>
      </c>
      <c r="P127" s="22">
        <v>400</v>
      </c>
      <c r="Q127" s="28" t="s">
        <v>32</v>
      </c>
      <c r="R127" s="16" t="s">
        <v>616</v>
      </c>
      <c r="S127" s="16" t="s">
        <v>34</v>
      </c>
      <c r="T127" s="29" t="s">
        <v>42</v>
      </c>
      <c r="U127" s="30"/>
    </row>
    <row r="128" s="2" customFormat="1" ht="78" customHeight="1" spans="1:21">
      <c r="A128" s="13">
        <v>125</v>
      </c>
      <c r="B128" s="14">
        <v>2025</v>
      </c>
      <c r="C128" s="15" t="s">
        <v>1656</v>
      </c>
      <c r="D128" s="16" t="s">
        <v>655</v>
      </c>
      <c r="E128" s="17" t="s">
        <v>37</v>
      </c>
      <c r="F128" s="18" t="s">
        <v>38</v>
      </c>
      <c r="G128" s="16" t="s">
        <v>454</v>
      </c>
      <c r="H128" s="16" t="s">
        <v>480</v>
      </c>
      <c r="I128" s="16" t="s">
        <v>1657</v>
      </c>
      <c r="J128" s="21">
        <v>60</v>
      </c>
      <c r="K128" s="21">
        <v>60</v>
      </c>
      <c r="L128" s="21"/>
      <c r="M128" s="21"/>
      <c r="N128" s="21"/>
      <c r="O128" s="22">
        <v>205</v>
      </c>
      <c r="P128" s="22">
        <v>400</v>
      </c>
      <c r="Q128" s="28" t="s">
        <v>32</v>
      </c>
      <c r="R128" s="16" t="s">
        <v>226</v>
      </c>
      <c r="S128" s="16" t="s">
        <v>34</v>
      </c>
      <c r="T128" s="29" t="s">
        <v>42</v>
      </c>
      <c r="U128" s="30"/>
    </row>
    <row r="129" s="2" customFormat="1" ht="78" customHeight="1" spans="1:21">
      <c r="A129" s="13">
        <v>126</v>
      </c>
      <c r="B129" s="14">
        <v>2025</v>
      </c>
      <c r="C129" s="15" t="s">
        <v>1658</v>
      </c>
      <c r="D129" s="16" t="s">
        <v>26</v>
      </c>
      <c r="E129" s="17" t="s">
        <v>37</v>
      </c>
      <c r="F129" s="18" t="s">
        <v>38</v>
      </c>
      <c r="G129" s="16" t="s">
        <v>856</v>
      </c>
      <c r="H129" s="16" t="s">
        <v>860</v>
      </c>
      <c r="I129" s="16" t="s">
        <v>1659</v>
      </c>
      <c r="J129" s="21">
        <v>120</v>
      </c>
      <c r="K129" s="21">
        <v>120</v>
      </c>
      <c r="L129" s="21"/>
      <c r="M129" s="21"/>
      <c r="N129" s="21"/>
      <c r="O129" s="22">
        <v>18</v>
      </c>
      <c r="P129" s="22">
        <v>52</v>
      </c>
      <c r="Q129" s="28" t="s">
        <v>32</v>
      </c>
      <c r="R129" s="16" t="s">
        <v>635</v>
      </c>
      <c r="S129" s="16" t="s">
        <v>34</v>
      </c>
      <c r="T129" s="29" t="s">
        <v>42</v>
      </c>
      <c r="U129" s="30"/>
    </row>
    <row r="130" s="2" customFormat="1" ht="78" customHeight="1" spans="1:21">
      <c r="A130" s="13">
        <v>127</v>
      </c>
      <c r="B130" s="14">
        <v>2025</v>
      </c>
      <c r="C130" s="15" t="s">
        <v>1660</v>
      </c>
      <c r="D130" s="16" t="s">
        <v>26</v>
      </c>
      <c r="E130" s="17" t="s">
        <v>37</v>
      </c>
      <c r="F130" s="18" t="s">
        <v>38</v>
      </c>
      <c r="G130" s="16" t="s">
        <v>856</v>
      </c>
      <c r="H130" s="16" t="s">
        <v>863</v>
      </c>
      <c r="I130" s="16" t="s">
        <v>864</v>
      </c>
      <c r="J130" s="21">
        <v>55</v>
      </c>
      <c r="K130" s="21">
        <v>55</v>
      </c>
      <c r="L130" s="21"/>
      <c r="M130" s="21"/>
      <c r="N130" s="21"/>
      <c r="O130" s="22">
        <v>11</v>
      </c>
      <c r="P130" s="22">
        <v>36</v>
      </c>
      <c r="Q130" s="28" t="s">
        <v>32</v>
      </c>
      <c r="R130" s="16" t="s">
        <v>92</v>
      </c>
      <c r="S130" s="16" t="s">
        <v>34</v>
      </c>
      <c r="T130" s="29" t="s">
        <v>42</v>
      </c>
      <c r="U130" s="30"/>
    </row>
    <row r="131" s="2" customFormat="1" ht="78" customHeight="1" spans="1:21">
      <c r="A131" s="13">
        <v>128</v>
      </c>
      <c r="B131" s="14">
        <v>2025</v>
      </c>
      <c r="C131" s="15" t="s">
        <v>1661</v>
      </c>
      <c r="D131" s="16" t="s">
        <v>26</v>
      </c>
      <c r="E131" s="17" t="s">
        <v>37</v>
      </c>
      <c r="F131" s="18" t="s">
        <v>38</v>
      </c>
      <c r="G131" s="16" t="s">
        <v>856</v>
      </c>
      <c r="H131" s="16" t="s">
        <v>863</v>
      </c>
      <c r="I131" s="16" t="s">
        <v>864</v>
      </c>
      <c r="J131" s="21">
        <v>55</v>
      </c>
      <c r="K131" s="21">
        <v>55</v>
      </c>
      <c r="L131" s="21"/>
      <c r="M131" s="21"/>
      <c r="N131" s="21"/>
      <c r="O131" s="22">
        <v>12</v>
      </c>
      <c r="P131" s="22">
        <v>43</v>
      </c>
      <c r="Q131" s="28" t="s">
        <v>32</v>
      </c>
      <c r="R131" s="16" t="s">
        <v>92</v>
      </c>
      <c r="S131" s="16" t="s">
        <v>34</v>
      </c>
      <c r="T131" s="29" t="s">
        <v>42</v>
      </c>
      <c r="U131" s="30"/>
    </row>
    <row r="132" s="2" customFormat="1" ht="78" customHeight="1" spans="1:21">
      <c r="A132" s="13">
        <v>129</v>
      </c>
      <c r="B132" s="14">
        <v>2025</v>
      </c>
      <c r="C132" s="15" t="s">
        <v>1662</v>
      </c>
      <c r="D132" s="16" t="s">
        <v>26</v>
      </c>
      <c r="E132" s="17" t="s">
        <v>37</v>
      </c>
      <c r="F132" s="18" t="s">
        <v>38</v>
      </c>
      <c r="G132" s="16" t="s">
        <v>856</v>
      </c>
      <c r="H132" s="16" t="s">
        <v>871</v>
      </c>
      <c r="I132" s="16" t="s">
        <v>1663</v>
      </c>
      <c r="J132" s="21">
        <v>170</v>
      </c>
      <c r="K132" s="21">
        <v>170</v>
      </c>
      <c r="L132" s="21"/>
      <c r="M132" s="21"/>
      <c r="N132" s="21"/>
      <c r="O132" s="22">
        <v>30</v>
      </c>
      <c r="P132" s="22">
        <v>70</v>
      </c>
      <c r="Q132" s="28" t="s">
        <v>32</v>
      </c>
      <c r="R132" s="16" t="s">
        <v>259</v>
      </c>
      <c r="S132" s="16" t="s">
        <v>34</v>
      </c>
      <c r="T132" s="29" t="s">
        <v>42</v>
      </c>
      <c r="U132" s="30"/>
    </row>
    <row r="133" s="2" customFormat="1" ht="78" customHeight="1" spans="1:21">
      <c r="A133" s="13">
        <v>130</v>
      </c>
      <c r="B133" s="14">
        <v>2025</v>
      </c>
      <c r="C133" s="15" t="s">
        <v>1664</v>
      </c>
      <c r="D133" s="16" t="s">
        <v>26</v>
      </c>
      <c r="E133" s="17" t="s">
        <v>37</v>
      </c>
      <c r="F133" s="18" t="s">
        <v>38</v>
      </c>
      <c r="G133" s="16" t="s">
        <v>856</v>
      </c>
      <c r="H133" s="16" t="s">
        <v>877</v>
      </c>
      <c r="I133" s="16" t="s">
        <v>1665</v>
      </c>
      <c r="J133" s="21">
        <v>120</v>
      </c>
      <c r="K133" s="21">
        <v>120</v>
      </c>
      <c r="L133" s="21"/>
      <c r="M133" s="21"/>
      <c r="N133" s="21"/>
      <c r="O133" s="22">
        <v>30</v>
      </c>
      <c r="P133" s="22">
        <v>120</v>
      </c>
      <c r="Q133" s="28" t="s">
        <v>32</v>
      </c>
      <c r="R133" s="16" t="s">
        <v>148</v>
      </c>
      <c r="S133" s="16" t="s">
        <v>34</v>
      </c>
      <c r="T133" s="29" t="s">
        <v>42</v>
      </c>
      <c r="U133" s="30"/>
    </row>
    <row r="134" s="2" customFormat="1" ht="78" customHeight="1" spans="1:21">
      <c r="A134" s="13">
        <v>131</v>
      </c>
      <c r="B134" s="14">
        <v>2025</v>
      </c>
      <c r="C134" s="15" t="s">
        <v>1666</v>
      </c>
      <c r="D134" s="16" t="s">
        <v>26</v>
      </c>
      <c r="E134" s="17" t="s">
        <v>37</v>
      </c>
      <c r="F134" s="18" t="s">
        <v>38</v>
      </c>
      <c r="G134" s="16" t="s">
        <v>856</v>
      </c>
      <c r="H134" s="16" t="s">
        <v>892</v>
      </c>
      <c r="I134" s="16" t="s">
        <v>1598</v>
      </c>
      <c r="J134" s="21">
        <v>110</v>
      </c>
      <c r="K134" s="21">
        <v>110</v>
      </c>
      <c r="L134" s="21"/>
      <c r="M134" s="21"/>
      <c r="N134" s="21"/>
      <c r="O134" s="22">
        <v>26</v>
      </c>
      <c r="P134" s="22">
        <v>122</v>
      </c>
      <c r="Q134" s="28" t="s">
        <v>32</v>
      </c>
      <c r="R134" s="16" t="s">
        <v>659</v>
      </c>
      <c r="S134" s="16" t="s">
        <v>34</v>
      </c>
      <c r="T134" s="29" t="s">
        <v>42</v>
      </c>
      <c r="U134" s="30"/>
    </row>
    <row r="135" s="2" customFormat="1" ht="78" customHeight="1" spans="1:21">
      <c r="A135" s="13">
        <v>132</v>
      </c>
      <c r="B135" s="14">
        <v>2025</v>
      </c>
      <c r="C135" s="15" t="s">
        <v>1396</v>
      </c>
      <c r="D135" s="16" t="s">
        <v>26</v>
      </c>
      <c r="E135" s="17" t="s">
        <v>1166</v>
      </c>
      <c r="F135" s="18" t="s">
        <v>28</v>
      </c>
      <c r="G135" s="16" t="s">
        <v>1167</v>
      </c>
      <c r="H135" s="16" t="s">
        <v>1168</v>
      </c>
      <c r="I135" s="16" t="s">
        <v>1397</v>
      </c>
      <c r="J135" s="21">
        <v>1500</v>
      </c>
      <c r="K135" s="21">
        <v>1500</v>
      </c>
      <c r="L135" s="21"/>
      <c r="M135" s="21"/>
      <c r="N135" s="21"/>
      <c r="O135" s="22">
        <v>100</v>
      </c>
      <c r="P135" s="22">
        <v>320</v>
      </c>
      <c r="Q135" s="28" t="s">
        <v>32</v>
      </c>
      <c r="R135" s="16" t="s">
        <v>1398</v>
      </c>
      <c r="S135" s="16" t="s">
        <v>34</v>
      </c>
      <c r="T135" s="29" t="s">
        <v>35</v>
      </c>
      <c r="U135" s="30"/>
    </row>
    <row r="136" s="2" customFormat="1" ht="78" customHeight="1" spans="1:21">
      <c r="A136" s="13">
        <v>133</v>
      </c>
      <c r="B136" s="14">
        <v>2025</v>
      </c>
      <c r="C136" s="15" t="s">
        <v>1667</v>
      </c>
      <c r="D136" s="16" t="s">
        <v>26</v>
      </c>
      <c r="E136" s="17" t="s">
        <v>94</v>
      </c>
      <c r="F136" s="18" t="s">
        <v>28</v>
      </c>
      <c r="G136" s="16" t="s">
        <v>29</v>
      </c>
      <c r="H136" s="16" t="s">
        <v>1668</v>
      </c>
      <c r="I136" s="16" t="s">
        <v>1669</v>
      </c>
      <c r="J136" s="21">
        <v>200</v>
      </c>
      <c r="K136" s="21">
        <v>200</v>
      </c>
      <c r="L136" s="21">
        <v>0</v>
      </c>
      <c r="M136" s="21">
        <v>0</v>
      </c>
      <c r="N136" s="21">
        <v>0</v>
      </c>
      <c r="O136" s="22">
        <v>22</v>
      </c>
      <c r="P136" s="22">
        <v>72</v>
      </c>
      <c r="Q136" s="28" t="s">
        <v>32</v>
      </c>
      <c r="R136" s="16" t="s">
        <v>1670</v>
      </c>
      <c r="S136" s="16" t="s">
        <v>34</v>
      </c>
      <c r="T136" s="29" t="s">
        <v>35</v>
      </c>
      <c r="U136" s="30"/>
    </row>
    <row r="137" s="2" customFormat="1" ht="78" customHeight="1" spans="1:21">
      <c r="A137" s="13">
        <v>134</v>
      </c>
      <c r="B137" s="14">
        <v>2025</v>
      </c>
      <c r="C137" s="15" t="s">
        <v>1671</v>
      </c>
      <c r="D137" s="16" t="s">
        <v>26</v>
      </c>
      <c r="E137" s="17" t="s">
        <v>94</v>
      </c>
      <c r="F137" s="18" t="s">
        <v>28</v>
      </c>
      <c r="G137" s="16" t="s">
        <v>29</v>
      </c>
      <c r="H137" s="16" t="s">
        <v>1668</v>
      </c>
      <c r="I137" s="16" t="s">
        <v>1672</v>
      </c>
      <c r="J137" s="21">
        <v>200</v>
      </c>
      <c r="K137" s="21">
        <v>200</v>
      </c>
      <c r="L137" s="21">
        <v>0</v>
      </c>
      <c r="M137" s="21">
        <v>0</v>
      </c>
      <c r="N137" s="21">
        <v>0</v>
      </c>
      <c r="O137" s="22">
        <v>23</v>
      </c>
      <c r="P137" s="22">
        <v>76</v>
      </c>
      <c r="Q137" s="28" t="s">
        <v>32</v>
      </c>
      <c r="R137" s="16" t="s">
        <v>1673</v>
      </c>
      <c r="S137" s="16" t="s">
        <v>34</v>
      </c>
      <c r="T137" s="29" t="s">
        <v>35</v>
      </c>
      <c r="U137" s="30"/>
    </row>
    <row r="138" s="2" customFormat="1" ht="78" customHeight="1" spans="1:21">
      <c r="A138" s="13">
        <v>135</v>
      </c>
      <c r="B138" s="14">
        <v>2025</v>
      </c>
      <c r="C138" s="15" t="s">
        <v>1674</v>
      </c>
      <c r="D138" s="16" t="s">
        <v>26</v>
      </c>
      <c r="E138" s="17" t="s">
        <v>94</v>
      </c>
      <c r="F138" s="18" t="s">
        <v>28</v>
      </c>
      <c r="G138" s="16" t="s">
        <v>29</v>
      </c>
      <c r="H138" s="16" t="s">
        <v>1675</v>
      </c>
      <c r="I138" s="16" t="s">
        <v>1676</v>
      </c>
      <c r="J138" s="21">
        <v>300</v>
      </c>
      <c r="K138" s="21">
        <v>300</v>
      </c>
      <c r="L138" s="21">
        <v>0</v>
      </c>
      <c r="M138" s="21">
        <v>0</v>
      </c>
      <c r="N138" s="21">
        <v>0</v>
      </c>
      <c r="O138" s="22">
        <v>41</v>
      </c>
      <c r="P138" s="22">
        <v>124</v>
      </c>
      <c r="Q138" s="28" t="s">
        <v>32</v>
      </c>
      <c r="R138" s="16" t="s">
        <v>1677</v>
      </c>
      <c r="S138" s="16" t="s">
        <v>34</v>
      </c>
      <c r="T138" s="29" t="s">
        <v>35</v>
      </c>
      <c r="U138" s="30"/>
    </row>
    <row r="139" s="2" customFormat="1" ht="78" customHeight="1" spans="1:21">
      <c r="A139" s="13">
        <v>136</v>
      </c>
      <c r="B139" s="14">
        <v>2025</v>
      </c>
      <c r="C139" s="15" t="s">
        <v>1678</v>
      </c>
      <c r="D139" s="16" t="s">
        <v>26</v>
      </c>
      <c r="E139" s="17" t="s">
        <v>94</v>
      </c>
      <c r="F139" s="18" t="s">
        <v>28</v>
      </c>
      <c r="G139" s="16" t="s">
        <v>29</v>
      </c>
      <c r="H139" s="16" t="s">
        <v>1679</v>
      </c>
      <c r="I139" s="16" t="s">
        <v>1680</v>
      </c>
      <c r="J139" s="21">
        <v>380</v>
      </c>
      <c r="K139" s="21">
        <v>380</v>
      </c>
      <c r="L139" s="21">
        <v>0</v>
      </c>
      <c r="M139" s="21">
        <v>0</v>
      </c>
      <c r="N139" s="21">
        <v>0</v>
      </c>
      <c r="O139" s="22">
        <v>52</v>
      </c>
      <c r="P139" s="22">
        <v>157</v>
      </c>
      <c r="Q139" s="28" t="s">
        <v>32</v>
      </c>
      <c r="R139" s="16" t="s">
        <v>1681</v>
      </c>
      <c r="S139" s="16" t="s">
        <v>34</v>
      </c>
      <c r="T139" s="29" t="s">
        <v>35</v>
      </c>
      <c r="U139" s="30"/>
    </row>
    <row r="140" s="2" customFormat="1" ht="78" customHeight="1" spans="1:21">
      <c r="A140" s="13">
        <v>137</v>
      </c>
      <c r="B140" s="14">
        <v>2025</v>
      </c>
      <c r="C140" s="15" t="s">
        <v>1682</v>
      </c>
      <c r="D140" s="16" t="s">
        <v>26</v>
      </c>
      <c r="E140" s="17" t="s">
        <v>94</v>
      </c>
      <c r="F140" s="18" t="s">
        <v>28</v>
      </c>
      <c r="G140" s="16" t="s">
        <v>29</v>
      </c>
      <c r="H140" s="16" t="s">
        <v>1683</v>
      </c>
      <c r="I140" s="16" t="s">
        <v>1684</v>
      </c>
      <c r="J140" s="21">
        <v>100</v>
      </c>
      <c r="K140" s="21">
        <v>100</v>
      </c>
      <c r="L140" s="21">
        <v>0</v>
      </c>
      <c r="M140" s="21">
        <v>0</v>
      </c>
      <c r="N140" s="21">
        <v>0</v>
      </c>
      <c r="O140" s="22">
        <v>17</v>
      </c>
      <c r="P140" s="22">
        <v>43</v>
      </c>
      <c r="Q140" s="28" t="s">
        <v>32</v>
      </c>
      <c r="R140" s="16" t="s">
        <v>1685</v>
      </c>
      <c r="S140" s="16" t="s">
        <v>34</v>
      </c>
      <c r="T140" s="29" t="s">
        <v>35</v>
      </c>
      <c r="U140" s="30"/>
    </row>
    <row r="141" s="2" customFormat="1" ht="78" customHeight="1" spans="1:21">
      <c r="A141" s="13">
        <v>138</v>
      </c>
      <c r="B141" s="14">
        <v>2025</v>
      </c>
      <c r="C141" s="15" t="s">
        <v>1686</v>
      </c>
      <c r="D141" s="16" t="s">
        <v>26</v>
      </c>
      <c r="E141" s="17" t="s">
        <v>94</v>
      </c>
      <c r="F141" s="18" t="s">
        <v>28</v>
      </c>
      <c r="G141" s="16" t="s">
        <v>29</v>
      </c>
      <c r="H141" s="16" t="s">
        <v>107</v>
      </c>
      <c r="I141" s="16" t="s">
        <v>1687</v>
      </c>
      <c r="J141" s="21">
        <v>300</v>
      </c>
      <c r="K141" s="21">
        <v>300</v>
      </c>
      <c r="L141" s="21">
        <v>0</v>
      </c>
      <c r="M141" s="21">
        <v>0</v>
      </c>
      <c r="N141" s="21">
        <v>0</v>
      </c>
      <c r="O141" s="22">
        <v>19</v>
      </c>
      <c r="P141" s="22">
        <v>64</v>
      </c>
      <c r="Q141" s="28" t="s">
        <v>32</v>
      </c>
      <c r="R141" s="16" t="s">
        <v>1688</v>
      </c>
      <c r="S141" s="16" t="s">
        <v>34</v>
      </c>
      <c r="T141" s="29" t="s">
        <v>35</v>
      </c>
      <c r="U141" s="30"/>
    </row>
    <row r="142" s="2" customFormat="1" ht="78" customHeight="1" spans="1:21">
      <c r="A142" s="13">
        <v>139</v>
      </c>
      <c r="B142" s="14">
        <v>2025</v>
      </c>
      <c r="C142" s="15" t="s">
        <v>1689</v>
      </c>
      <c r="D142" s="16" t="s">
        <v>26</v>
      </c>
      <c r="E142" s="17" t="s">
        <v>94</v>
      </c>
      <c r="F142" s="18" t="s">
        <v>28</v>
      </c>
      <c r="G142" s="16" t="s">
        <v>29</v>
      </c>
      <c r="H142" s="16" t="s">
        <v>30</v>
      </c>
      <c r="I142" s="16" t="s">
        <v>1690</v>
      </c>
      <c r="J142" s="21">
        <v>110</v>
      </c>
      <c r="K142" s="21">
        <v>110</v>
      </c>
      <c r="L142" s="21">
        <v>0</v>
      </c>
      <c r="M142" s="21">
        <v>0</v>
      </c>
      <c r="N142" s="21">
        <v>0</v>
      </c>
      <c r="O142" s="22">
        <v>510</v>
      </c>
      <c r="P142" s="22">
        <v>1450</v>
      </c>
      <c r="Q142" s="28" t="s">
        <v>32</v>
      </c>
      <c r="R142" s="16" t="s">
        <v>1691</v>
      </c>
      <c r="S142" s="16" t="s">
        <v>34</v>
      </c>
      <c r="T142" s="29" t="s">
        <v>35</v>
      </c>
      <c r="U142" s="30"/>
    </row>
    <row r="143" s="2" customFormat="1" ht="78" customHeight="1" spans="1:21">
      <c r="A143" s="13">
        <v>140</v>
      </c>
      <c r="B143" s="14">
        <v>2025</v>
      </c>
      <c r="C143" s="15" t="s">
        <v>1692</v>
      </c>
      <c r="D143" s="16" t="s">
        <v>26</v>
      </c>
      <c r="E143" s="17" t="s">
        <v>27</v>
      </c>
      <c r="F143" s="18" t="s">
        <v>28</v>
      </c>
      <c r="G143" s="16" t="s">
        <v>454</v>
      </c>
      <c r="H143" s="16" t="s">
        <v>460</v>
      </c>
      <c r="I143" s="16" t="s">
        <v>31</v>
      </c>
      <c r="J143" s="21">
        <v>85</v>
      </c>
      <c r="K143" s="21">
        <v>85</v>
      </c>
      <c r="L143" s="21">
        <v>0</v>
      </c>
      <c r="M143" s="21">
        <v>0</v>
      </c>
      <c r="N143" s="21">
        <v>0</v>
      </c>
      <c r="O143" s="22">
        <v>437</v>
      </c>
      <c r="P143" s="22">
        <v>1404</v>
      </c>
      <c r="Q143" s="28" t="s">
        <v>32</v>
      </c>
      <c r="R143" s="16" t="s">
        <v>461</v>
      </c>
      <c r="S143" s="16" t="s">
        <v>34</v>
      </c>
      <c r="T143" s="29" t="s">
        <v>35</v>
      </c>
      <c r="U143" s="30"/>
    </row>
    <row r="144" s="2" customFormat="1" ht="78" customHeight="1" spans="1:21">
      <c r="A144" s="13">
        <v>141</v>
      </c>
      <c r="B144" s="14">
        <v>2025</v>
      </c>
      <c r="C144" s="15" t="s">
        <v>1693</v>
      </c>
      <c r="D144" s="16" t="s">
        <v>26</v>
      </c>
      <c r="E144" s="17" t="s">
        <v>94</v>
      </c>
      <c r="F144" s="18" t="s">
        <v>28</v>
      </c>
      <c r="G144" s="16" t="s">
        <v>454</v>
      </c>
      <c r="H144" s="16" t="s">
        <v>472</v>
      </c>
      <c r="I144" s="16" t="s">
        <v>1694</v>
      </c>
      <c r="J144" s="21">
        <v>60</v>
      </c>
      <c r="K144" s="21">
        <v>60</v>
      </c>
      <c r="L144" s="21">
        <v>0</v>
      </c>
      <c r="M144" s="21">
        <v>0</v>
      </c>
      <c r="N144" s="21">
        <v>0</v>
      </c>
      <c r="O144" s="22">
        <v>50</v>
      </c>
      <c r="P144" s="22">
        <v>150</v>
      </c>
      <c r="Q144" s="28" t="s">
        <v>32</v>
      </c>
      <c r="R144" s="16" t="s">
        <v>92</v>
      </c>
      <c r="S144" s="16" t="s">
        <v>34</v>
      </c>
      <c r="T144" s="29" t="s">
        <v>35</v>
      </c>
      <c r="U144" s="30"/>
    </row>
    <row r="145" s="2" customFormat="1" ht="78" customHeight="1" spans="1:21">
      <c r="A145" s="13">
        <v>142</v>
      </c>
      <c r="B145" s="14">
        <v>2025</v>
      </c>
      <c r="C145" s="15" t="s">
        <v>1695</v>
      </c>
      <c r="D145" s="16" t="s">
        <v>26</v>
      </c>
      <c r="E145" s="17" t="s">
        <v>94</v>
      </c>
      <c r="F145" s="18" t="s">
        <v>28</v>
      </c>
      <c r="G145" s="16" t="s">
        <v>454</v>
      </c>
      <c r="H145" s="16" t="s">
        <v>472</v>
      </c>
      <c r="I145" s="16" t="s">
        <v>1696</v>
      </c>
      <c r="J145" s="21">
        <v>100</v>
      </c>
      <c r="K145" s="21">
        <v>100</v>
      </c>
      <c r="L145" s="21">
        <v>0</v>
      </c>
      <c r="M145" s="21">
        <v>0</v>
      </c>
      <c r="N145" s="21">
        <v>0</v>
      </c>
      <c r="O145" s="22">
        <v>50</v>
      </c>
      <c r="P145" s="22">
        <v>150</v>
      </c>
      <c r="Q145" s="28" t="s">
        <v>32</v>
      </c>
      <c r="R145" s="16" t="s">
        <v>286</v>
      </c>
      <c r="S145" s="16" t="s">
        <v>34</v>
      </c>
      <c r="T145" s="29" t="s">
        <v>35</v>
      </c>
      <c r="U145" s="30"/>
    </row>
    <row r="146" s="2" customFormat="1" ht="78" customHeight="1" spans="1:21">
      <c r="A146" s="13">
        <v>143</v>
      </c>
      <c r="B146" s="14">
        <v>2025</v>
      </c>
      <c r="C146" s="15" t="s">
        <v>1697</v>
      </c>
      <c r="D146" s="16" t="s">
        <v>26</v>
      </c>
      <c r="E146" s="17" t="s">
        <v>94</v>
      </c>
      <c r="F146" s="18" t="s">
        <v>28</v>
      </c>
      <c r="G146" s="16" t="s">
        <v>454</v>
      </c>
      <c r="H146" s="16" t="s">
        <v>476</v>
      </c>
      <c r="I146" s="16" t="s">
        <v>1698</v>
      </c>
      <c r="J146" s="21">
        <v>34</v>
      </c>
      <c r="K146" s="21">
        <v>34</v>
      </c>
      <c r="L146" s="21">
        <v>0</v>
      </c>
      <c r="M146" s="21">
        <v>0</v>
      </c>
      <c r="N146" s="21">
        <v>0</v>
      </c>
      <c r="O146" s="22">
        <v>184</v>
      </c>
      <c r="P146" s="22">
        <v>644</v>
      </c>
      <c r="Q146" s="28" t="s">
        <v>32</v>
      </c>
      <c r="R146" s="16" t="s">
        <v>272</v>
      </c>
      <c r="S146" s="16" t="s">
        <v>34</v>
      </c>
      <c r="T146" s="29" t="s">
        <v>35</v>
      </c>
      <c r="U146" s="30"/>
    </row>
    <row r="147" s="2" customFormat="1" ht="78" customHeight="1" spans="1:21">
      <c r="A147" s="13">
        <v>144</v>
      </c>
      <c r="B147" s="14">
        <v>2025</v>
      </c>
      <c r="C147" s="15" t="s">
        <v>1699</v>
      </c>
      <c r="D147" s="16" t="s">
        <v>26</v>
      </c>
      <c r="E147" s="17" t="s">
        <v>94</v>
      </c>
      <c r="F147" s="18" t="s">
        <v>28</v>
      </c>
      <c r="G147" s="16" t="s">
        <v>454</v>
      </c>
      <c r="H147" s="16" t="s">
        <v>476</v>
      </c>
      <c r="I147" s="16" t="s">
        <v>1700</v>
      </c>
      <c r="J147" s="21">
        <v>30</v>
      </c>
      <c r="K147" s="21">
        <v>30</v>
      </c>
      <c r="L147" s="21">
        <v>0</v>
      </c>
      <c r="M147" s="21">
        <v>0</v>
      </c>
      <c r="N147" s="21">
        <v>0</v>
      </c>
      <c r="O147" s="22">
        <v>184</v>
      </c>
      <c r="P147" s="22">
        <v>644</v>
      </c>
      <c r="Q147" s="28" t="s">
        <v>32</v>
      </c>
      <c r="R147" s="16" t="s">
        <v>272</v>
      </c>
      <c r="S147" s="16" t="s">
        <v>34</v>
      </c>
      <c r="T147" s="29" t="s">
        <v>35</v>
      </c>
      <c r="U147" s="30"/>
    </row>
    <row r="148" s="2" customFormat="1" ht="78" customHeight="1" spans="1:21">
      <c r="A148" s="13">
        <v>145</v>
      </c>
      <c r="B148" s="14">
        <v>2025</v>
      </c>
      <c r="C148" s="15" t="s">
        <v>1701</v>
      </c>
      <c r="D148" s="16" t="s">
        <v>26</v>
      </c>
      <c r="E148" s="17" t="s">
        <v>94</v>
      </c>
      <c r="F148" s="18" t="s">
        <v>28</v>
      </c>
      <c r="G148" s="16" t="s">
        <v>454</v>
      </c>
      <c r="H148" s="16" t="s">
        <v>476</v>
      </c>
      <c r="I148" s="16" t="s">
        <v>1702</v>
      </c>
      <c r="J148" s="21">
        <v>90</v>
      </c>
      <c r="K148" s="21">
        <v>90</v>
      </c>
      <c r="L148" s="21">
        <v>0</v>
      </c>
      <c r="M148" s="21">
        <v>0</v>
      </c>
      <c r="N148" s="21">
        <v>0</v>
      </c>
      <c r="O148" s="22">
        <v>60</v>
      </c>
      <c r="P148" s="22">
        <v>180</v>
      </c>
      <c r="Q148" s="28" t="s">
        <v>32</v>
      </c>
      <c r="R148" s="16" t="s">
        <v>259</v>
      </c>
      <c r="S148" s="16" t="s">
        <v>34</v>
      </c>
      <c r="T148" s="29" t="s">
        <v>35</v>
      </c>
      <c r="U148" s="30"/>
    </row>
    <row r="149" s="2" customFormat="1" ht="78" customHeight="1" spans="1:21">
      <c r="A149" s="13">
        <v>146</v>
      </c>
      <c r="B149" s="14">
        <v>2025</v>
      </c>
      <c r="C149" s="15" t="s">
        <v>1703</v>
      </c>
      <c r="D149" s="16" t="s">
        <v>26</v>
      </c>
      <c r="E149" s="17" t="s">
        <v>94</v>
      </c>
      <c r="F149" s="18" t="s">
        <v>28</v>
      </c>
      <c r="G149" s="16" t="s">
        <v>454</v>
      </c>
      <c r="H149" s="16" t="s">
        <v>493</v>
      </c>
      <c r="I149" s="16" t="s">
        <v>1704</v>
      </c>
      <c r="J149" s="21">
        <v>100</v>
      </c>
      <c r="K149" s="21">
        <v>100</v>
      </c>
      <c r="L149" s="21">
        <v>0</v>
      </c>
      <c r="M149" s="21">
        <v>0</v>
      </c>
      <c r="N149" s="21">
        <v>0</v>
      </c>
      <c r="O149" s="22">
        <v>846</v>
      </c>
      <c r="P149" s="22">
        <v>3200</v>
      </c>
      <c r="Q149" s="28" t="s">
        <v>32</v>
      </c>
      <c r="R149" s="16" t="s">
        <v>58</v>
      </c>
      <c r="S149" s="16" t="s">
        <v>34</v>
      </c>
      <c r="T149" s="29" t="s">
        <v>35</v>
      </c>
      <c r="U149" s="30"/>
    </row>
    <row r="150" s="2" customFormat="1" ht="78" customHeight="1" spans="1:21">
      <c r="A150" s="13">
        <v>147</v>
      </c>
      <c r="B150" s="14">
        <v>2025</v>
      </c>
      <c r="C150" s="15" t="s">
        <v>1705</v>
      </c>
      <c r="D150" s="16" t="s">
        <v>26</v>
      </c>
      <c r="E150" s="17" t="s">
        <v>94</v>
      </c>
      <c r="F150" s="18" t="s">
        <v>28</v>
      </c>
      <c r="G150" s="16" t="s">
        <v>454</v>
      </c>
      <c r="H150" s="16" t="s">
        <v>472</v>
      </c>
      <c r="I150" s="16" t="s">
        <v>1706</v>
      </c>
      <c r="J150" s="21">
        <v>50</v>
      </c>
      <c r="K150" s="21">
        <v>50</v>
      </c>
      <c r="L150" s="21">
        <v>0</v>
      </c>
      <c r="M150" s="21">
        <v>0</v>
      </c>
      <c r="N150" s="21">
        <v>0</v>
      </c>
      <c r="O150" s="22">
        <v>50</v>
      </c>
      <c r="P150" s="22">
        <v>150</v>
      </c>
      <c r="Q150" s="28" t="s">
        <v>32</v>
      </c>
      <c r="R150" s="16" t="s">
        <v>172</v>
      </c>
      <c r="S150" s="16" t="s">
        <v>34</v>
      </c>
      <c r="T150" s="29" t="s">
        <v>35</v>
      </c>
      <c r="U150" s="30"/>
    </row>
    <row r="151" s="2" customFormat="1" ht="78" customHeight="1" spans="1:21">
      <c r="A151" s="13">
        <v>148</v>
      </c>
      <c r="B151" s="14">
        <v>2025</v>
      </c>
      <c r="C151" s="15" t="s">
        <v>1707</v>
      </c>
      <c r="D151" s="16" t="s">
        <v>26</v>
      </c>
      <c r="E151" s="17" t="s">
        <v>94</v>
      </c>
      <c r="F151" s="18" t="s">
        <v>28</v>
      </c>
      <c r="G151" s="16" t="s">
        <v>454</v>
      </c>
      <c r="H151" s="16" t="s">
        <v>472</v>
      </c>
      <c r="I151" s="16" t="s">
        <v>1708</v>
      </c>
      <c r="J151" s="21">
        <v>50</v>
      </c>
      <c r="K151" s="21">
        <v>50</v>
      </c>
      <c r="L151" s="21">
        <v>0</v>
      </c>
      <c r="M151" s="21">
        <v>0</v>
      </c>
      <c r="N151" s="21">
        <v>0</v>
      </c>
      <c r="O151" s="22">
        <v>50</v>
      </c>
      <c r="P151" s="22">
        <v>150</v>
      </c>
      <c r="Q151" s="28" t="s">
        <v>32</v>
      </c>
      <c r="R151" s="16" t="s">
        <v>172</v>
      </c>
      <c r="S151" s="16" t="s">
        <v>34</v>
      </c>
      <c r="T151" s="29" t="s">
        <v>35</v>
      </c>
      <c r="U151" s="30"/>
    </row>
    <row r="152" s="2" customFormat="1" ht="78" customHeight="1" spans="1:21">
      <c r="A152" s="13">
        <v>149</v>
      </c>
      <c r="B152" s="14">
        <v>2025</v>
      </c>
      <c r="C152" s="15" t="s">
        <v>1709</v>
      </c>
      <c r="D152" s="16" t="s">
        <v>26</v>
      </c>
      <c r="E152" s="17" t="s">
        <v>94</v>
      </c>
      <c r="F152" s="18" t="s">
        <v>28</v>
      </c>
      <c r="G152" s="16" t="s">
        <v>454</v>
      </c>
      <c r="H152" s="16" t="s">
        <v>480</v>
      </c>
      <c r="I152" s="16" t="s">
        <v>1710</v>
      </c>
      <c r="J152" s="21">
        <v>120</v>
      </c>
      <c r="K152" s="21">
        <v>120</v>
      </c>
      <c r="L152" s="21">
        <v>0</v>
      </c>
      <c r="M152" s="21">
        <v>0</v>
      </c>
      <c r="N152" s="21">
        <v>0</v>
      </c>
      <c r="O152" s="22">
        <v>51</v>
      </c>
      <c r="P152" s="22">
        <v>150</v>
      </c>
      <c r="Q152" s="28" t="s">
        <v>32</v>
      </c>
      <c r="R152" s="16" t="s">
        <v>1103</v>
      </c>
      <c r="S152" s="16" t="s">
        <v>34</v>
      </c>
      <c r="T152" s="29" t="s">
        <v>35</v>
      </c>
      <c r="U152" s="30"/>
    </row>
    <row r="153" s="2" customFormat="1" ht="78" customHeight="1" spans="1:21">
      <c r="A153" s="13">
        <v>150</v>
      </c>
      <c r="B153" s="14">
        <v>2025</v>
      </c>
      <c r="C153" s="15" t="s">
        <v>1711</v>
      </c>
      <c r="D153" s="16" t="s">
        <v>26</v>
      </c>
      <c r="E153" s="17" t="s">
        <v>94</v>
      </c>
      <c r="F153" s="18" t="s">
        <v>28</v>
      </c>
      <c r="G153" s="16" t="s">
        <v>498</v>
      </c>
      <c r="H153" s="16" t="s">
        <v>1712</v>
      </c>
      <c r="I153" s="16" t="s">
        <v>1713</v>
      </c>
      <c r="J153" s="21">
        <v>500</v>
      </c>
      <c r="K153" s="21">
        <v>500</v>
      </c>
      <c r="L153" s="21">
        <v>0</v>
      </c>
      <c r="M153" s="21">
        <v>0</v>
      </c>
      <c r="N153" s="21">
        <v>0</v>
      </c>
      <c r="O153" s="22">
        <v>48</v>
      </c>
      <c r="P153" s="22">
        <v>208</v>
      </c>
      <c r="Q153" s="28" t="s">
        <v>32</v>
      </c>
      <c r="R153" s="16" t="s">
        <v>142</v>
      </c>
      <c r="S153" s="16" t="s">
        <v>34</v>
      </c>
      <c r="T153" s="29" t="s">
        <v>35</v>
      </c>
      <c r="U153" s="30"/>
    </row>
    <row r="154" s="2" customFormat="1" ht="78" customHeight="1" spans="1:21">
      <c r="A154" s="13">
        <v>151</v>
      </c>
      <c r="B154" s="14">
        <v>2025</v>
      </c>
      <c r="C154" s="15" t="s">
        <v>1714</v>
      </c>
      <c r="D154" s="16" t="s">
        <v>26</v>
      </c>
      <c r="E154" s="17" t="s">
        <v>94</v>
      </c>
      <c r="F154" s="18" t="s">
        <v>28</v>
      </c>
      <c r="G154" s="16" t="s">
        <v>498</v>
      </c>
      <c r="H154" s="16" t="s">
        <v>1715</v>
      </c>
      <c r="I154" s="16" t="s">
        <v>1716</v>
      </c>
      <c r="J154" s="21">
        <v>180</v>
      </c>
      <c r="K154" s="21">
        <v>180</v>
      </c>
      <c r="L154" s="21">
        <v>0</v>
      </c>
      <c r="M154" s="21">
        <v>0</v>
      </c>
      <c r="N154" s="21">
        <v>0</v>
      </c>
      <c r="O154" s="22">
        <v>26</v>
      </c>
      <c r="P154" s="22">
        <v>71</v>
      </c>
      <c r="Q154" s="28" t="s">
        <v>32</v>
      </c>
      <c r="R154" s="16" t="s">
        <v>41</v>
      </c>
      <c r="S154" s="16" t="s">
        <v>34</v>
      </c>
      <c r="T154" s="29" t="s">
        <v>35</v>
      </c>
      <c r="U154" s="30"/>
    </row>
    <row r="155" s="2" customFormat="1" ht="78" customHeight="1" spans="1:21">
      <c r="A155" s="13">
        <v>152</v>
      </c>
      <c r="B155" s="14">
        <v>2025</v>
      </c>
      <c r="C155" s="15" t="s">
        <v>1717</v>
      </c>
      <c r="D155" s="16" t="s">
        <v>26</v>
      </c>
      <c r="E155" s="17" t="s">
        <v>94</v>
      </c>
      <c r="F155" s="18" t="s">
        <v>28</v>
      </c>
      <c r="G155" s="16" t="s">
        <v>498</v>
      </c>
      <c r="H155" s="16" t="s">
        <v>499</v>
      </c>
      <c r="I155" s="16" t="s">
        <v>1718</v>
      </c>
      <c r="J155" s="21">
        <v>200</v>
      </c>
      <c r="K155" s="21">
        <v>200</v>
      </c>
      <c r="L155" s="21">
        <v>0</v>
      </c>
      <c r="M155" s="21">
        <v>0</v>
      </c>
      <c r="N155" s="21">
        <v>0</v>
      </c>
      <c r="O155" s="22">
        <v>26</v>
      </c>
      <c r="P155" s="22">
        <v>78</v>
      </c>
      <c r="Q155" s="28" t="s">
        <v>32</v>
      </c>
      <c r="R155" s="16" t="s">
        <v>54</v>
      </c>
      <c r="S155" s="16" t="s">
        <v>34</v>
      </c>
      <c r="T155" s="29" t="s">
        <v>35</v>
      </c>
      <c r="U155" s="30"/>
    </row>
    <row r="156" s="2" customFormat="1" ht="78" customHeight="1" spans="1:21">
      <c r="A156" s="13">
        <v>153</v>
      </c>
      <c r="B156" s="14">
        <v>2025</v>
      </c>
      <c r="C156" s="15" t="s">
        <v>1719</v>
      </c>
      <c r="D156" s="16" t="s">
        <v>26</v>
      </c>
      <c r="E156" s="17" t="s">
        <v>517</v>
      </c>
      <c r="F156" s="18" t="s">
        <v>28</v>
      </c>
      <c r="G156" s="16" t="s">
        <v>498</v>
      </c>
      <c r="H156" s="16" t="s">
        <v>559</v>
      </c>
      <c r="I156" s="16" t="s">
        <v>1720</v>
      </c>
      <c r="J156" s="21">
        <v>35</v>
      </c>
      <c r="K156" s="21">
        <v>35</v>
      </c>
      <c r="L156" s="21">
        <v>0</v>
      </c>
      <c r="M156" s="21">
        <v>0</v>
      </c>
      <c r="N156" s="21">
        <v>0</v>
      </c>
      <c r="O156" s="22">
        <v>35</v>
      </c>
      <c r="P156" s="22">
        <v>123</v>
      </c>
      <c r="Q156" s="28" t="s">
        <v>32</v>
      </c>
      <c r="R156" s="16" t="s">
        <v>85</v>
      </c>
      <c r="S156" s="16" t="s">
        <v>34</v>
      </c>
      <c r="T156" s="29" t="s">
        <v>35</v>
      </c>
      <c r="U156" s="30"/>
    </row>
    <row r="157" s="2" customFormat="1" ht="78" customHeight="1" spans="1:21">
      <c r="A157" s="13">
        <v>154</v>
      </c>
      <c r="B157" s="14">
        <v>2025</v>
      </c>
      <c r="C157" s="15" t="s">
        <v>1721</v>
      </c>
      <c r="D157" s="16" t="s">
        <v>26</v>
      </c>
      <c r="E157" s="17" t="s">
        <v>517</v>
      </c>
      <c r="F157" s="18" t="s">
        <v>28</v>
      </c>
      <c r="G157" s="16" t="s">
        <v>498</v>
      </c>
      <c r="H157" s="16" t="s">
        <v>530</v>
      </c>
      <c r="I157" s="16" t="s">
        <v>1722</v>
      </c>
      <c r="J157" s="21">
        <v>60</v>
      </c>
      <c r="K157" s="21">
        <v>60</v>
      </c>
      <c r="L157" s="21">
        <v>0</v>
      </c>
      <c r="M157" s="21">
        <v>0</v>
      </c>
      <c r="N157" s="21">
        <v>0</v>
      </c>
      <c r="O157" s="22">
        <v>150</v>
      </c>
      <c r="P157" s="22">
        <v>485</v>
      </c>
      <c r="Q157" s="28" t="s">
        <v>32</v>
      </c>
      <c r="R157" s="16" t="s">
        <v>142</v>
      </c>
      <c r="S157" s="16" t="s">
        <v>34</v>
      </c>
      <c r="T157" s="29" t="s">
        <v>35</v>
      </c>
      <c r="U157" s="30"/>
    </row>
    <row r="158" s="2" customFormat="1" ht="78" customHeight="1" spans="1:21">
      <c r="A158" s="13">
        <v>155</v>
      </c>
      <c r="B158" s="14">
        <v>2025</v>
      </c>
      <c r="C158" s="15" t="s">
        <v>1723</v>
      </c>
      <c r="D158" s="16" t="s">
        <v>26</v>
      </c>
      <c r="E158" s="17" t="s">
        <v>94</v>
      </c>
      <c r="F158" s="18" t="s">
        <v>28</v>
      </c>
      <c r="G158" s="16" t="s">
        <v>498</v>
      </c>
      <c r="H158" s="16" t="s">
        <v>505</v>
      </c>
      <c r="I158" s="16" t="s">
        <v>1724</v>
      </c>
      <c r="J158" s="21">
        <v>185</v>
      </c>
      <c r="K158" s="21">
        <v>185</v>
      </c>
      <c r="L158" s="21">
        <v>0</v>
      </c>
      <c r="M158" s="21">
        <v>0</v>
      </c>
      <c r="N158" s="21">
        <v>0</v>
      </c>
      <c r="O158" s="22">
        <v>32</v>
      </c>
      <c r="P158" s="22">
        <v>115</v>
      </c>
      <c r="Q158" s="28" t="s">
        <v>32</v>
      </c>
      <c r="R158" s="16" t="s">
        <v>1725</v>
      </c>
      <c r="S158" s="16" t="s">
        <v>34</v>
      </c>
      <c r="T158" s="29" t="s">
        <v>35</v>
      </c>
      <c r="U158" s="30"/>
    </row>
    <row r="159" s="2" customFormat="1" ht="78" customHeight="1" spans="1:21">
      <c r="A159" s="13">
        <v>156</v>
      </c>
      <c r="B159" s="14">
        <v>2025</v>
      </c>
      <c r="C159" s="15" t="s">
        <v>1726</v>
      </c>
      <c r="D159" s="16" t="s">
        <v>26</v>
      </c>
      <c r="E159" s="17" t="s">
        <v>94</v>
      </c>
      <c r="F159" s="18" t="s">
        <v>28</v>
      </c>
      <c r="G159" s="16" t="s">
        <v>498</v>
      </c>
      <c r="H159" s="16" t="s">
        <v>1727</v>
      </c>
      <c r="I159" s="16" t="s">
        <v>1728</v>
      </c>
      <c r="J159" s="21">
        <v>300</v>
      </c>
      <c r="K159" s="21">
        <v>300</v>
      </c>
      <c r="L159" s="21">
        <v>0</v>
      </c>
      <c r="M159" s="21">
        <v>0</v>
      </c>
      <c r="N159" s="21">
        <v>0</v>
      </c>
      <c r="O159" s="22">
        <v>12</v>
      </c>
      <c r="P159" s="22">
        <v>39</v>
      </c>
      <c r="Q159" s="28" t="s">
        <v>32</v>
      </c>
      <c r="R159" s="16" t="s">
        <v>1729</v>
      </c>
      <c r="S159" s="16" t="s">
        <v>34</v>
      </c>
      <c r="T159" s="29" t="s">
        <v>35</v>
      </c>
      <c r="U159" s="30"/>
    </row>
    <row r="160" s="2" customFormat="1" ht="78" customHeight="1" spans="1:21">
      <c r="A160" s="13">
        <v>157</v>
      </c>
      <c r="B160" s="14">
        <v>2025</v>
      </c>
      <c r="C160" s="15" t="s">
        <v>1730</v>
      </c>
      <c r="D160" s="16" t="s">
        <v>26</v>
      </c>
      <c r="E160" s="17" t="s">
        <v>27</v>
      </c>
      <c r="F160" s="18" t="s">
        <v>28</v>
      </c>
      <c r="G160" s="16" t="s">
        <v>498</v>
      </c>
      <c r="H160" s="16" t="s">
        <v>514</v>
      </c>
      <c r="I160" s="16" t="s">
        <v>31</v>
      </c>
      <c r="J160" s="21">
        <v>95</v>
      </c>
      <c r="K160" s="21">
        <v>95</v>
      </c>
      <c r="L160" s="21">
        <v>0</v>
      </c>
      <c r="M160" s="21">
        <v>0</v>
      </c>
      <c r="N160" s="21">
        <v>0</v>
      </c>
      <c r="O160" s="22">
        <v>400</v>
      </c>
      <c r="P160" s="22">
        <v>1100</v>
      </c>
      <c r="Q160" s="28" t="s">
        <v>32</v>
      </c>
      <c r="R160" s="16" t="s">
        <v>1731</v>
      </c>
      <c r="S160" s="16" t="s">
        <v>34</v>
      </c>
      <c r="T160" s="29" t="s">
        <v>35</v>
      </c>
      <c r="U160" s="30"/>
    </row>
    <row r="161" s="2" customFormat="1" ht="78" customHeight="1" spans="1:21">
      <c r="A161" s="13">
        <v>158</v>
      </c>
      <c r="B161" s="14">
        <v>2025</v>
      </c>
      <c r="C161" s="15" t="s">
        <v>1732</v>
      </c>
      <c r="D161" s="16" t="s">
        <v>26</v>
      </c>
      <c r="E161" s="17" t="s">
        <v>94</v>
      </c>
      <c r="F161" s="18" t="s">
        <v>28</v>
      </c>
      <c r="G161" s="16" t="s">
        <v>498</v>
      </c>
      <c r="H161" s="16" t="s">
        <v>505</v>
      </c>
      <c r="I161" s="16" t="s">
        <v>1733</v>
      </c>
      <c r="J161" s="21">
        <v>75</v>
      </c>
      <c r="K161" s="21">
        <v>75</v>
      </c>
      <c r="L161" s="21">
        <v>0</v>
      </c>
      <c r="M161" s="21">
        <v>0</v>
      </c>
      <c r="N161" s="21">
        <v>0</v>
      </c>
      <c r="O161" s="22">
        <v>5</v>
      </c>
      <c r="P161" s="22">
        <v>18</v>
      </c>
      <c r="Q161" s="28" t="s">
        <v>32</v>
      </c>
      <c r="R161" s="16" t="s">
        <v>464</v>
      </c>
      <c r="S161" s="16" t="s">
        <v>34</v>
      </c>
      <c r="T161" s="29" t="s">
        <v>35</v>
      </c>
      <c r="U161" s="30"/>
    </row>
    <row r="162" s="2" customFormat="1" ht="78" customHeight="1" spans="1:21">
      <c r="A162" s="13">
        <v>159</v>
      </c>
      <c r="B162" s="14">
        <v>2025</v>
      </c>
      <c r="C162" s="15" t="s">
        <v>1734</v>
      </c>
      <c r="D162" s="16" t="s">
        <v>26</v>
      </c>
      <c r="E162" s="17" t="s">
        <v>168</v>
      </c>
      <c r="F162" s="18" t="s">
        <v>28</v>
      </c>
      <c r="G162" s="16" t="s">
        <v>498</v>
      </c>
      <c r="H162" s="16" t="s">
        <v>1735</v>
      </c>
      <c r="I162" s="16" t="s">
        <v>1736</v>
      </c>
      <c r="J162" s="21">
        <v>90</v>
      </c>
      <c r="K162" s="21">
        <v>90</v>
      </c>
      <c r="L162" s="21">
        <v>0</v>
      </c>
      <c r="M162" s="21">
        <v>0</v>
      </c>
      <c r="N162" s="21">
        <v>0</v>
      </c>
      <c r="O162" s="22">
        <v>27</v>
      </c>
      <c r="P162" s="22">
        <v>123</v>
      </c>
      <c r="Q162" s="28" t="s">
        <v>32</v>
      </c>
      <c r="R162" s="16" t="s">
        <v>41</v>
      </c>
      <c r="S162" s="16" t="s">
        <v>34</v>
      </c>
      <c r="T162" s="29" t="s">
        <v>35</v>
      </c>
      <c r="U162" s="30"/>
    </row>
    <row r="163" s="2" customFormat="1" ht="78" customHeight="1" spans="1:21">
      <c r="A163" s="13">
        <v>160</v>
      </c>
      <c r="B163" s="14">
        <v>2025</v>
      </c>
      <c r="C163" s="15" t="s">
        <v>1737</v>
      </c>
      <c r="D163" s="16" t="s">
        <v>26</v>
      </c>
      <c r="E163" s="17" t="s">
        <v>517</v>
      </c>
      <c r="F163" s="18" t="s">
        <v>28</v>
      </c>
      <c r="G163" s="16" t="s">
        <v>498</v>
      </c>
      <c r="H163" s="16" t="s">
        <v>1735</v>
      </c>
      <c r="I163" s="16" t="s">
        <v>1738</v>
      </c>
      <c r="J163" s="21">
        <v>50</v>
      </c>
      <c r="K163" s="21">
        <v>50</v>
      </c>
      <c r="L163" s="21">
        <v>0</v>
      </c>
      <c r="M163" s="21">
        <v>0</v>
      </c>
      <c r="N163" s="21">
        <v>0</v>
      </c>
      <c r="O163" s="22">
        <v>35</v>
      </c>
      <c r="P163" s="22">
        <v>128</v>
      </c>
      <c r="Q163" s="28" t="s">
        <v>32</v>
      </c>
      <c r="R163" s="16" t="s">
        <v>58</v>
      </c>
      <c r="S163" s="16" t="s">
        <v>34</v>
      </c>
      <c r="T163" s="29" t="s">
        <v>35</v>
      </c>
      <c r="U163" s="30"/>
    </row>
    <row r="164" s="2" customFormat="1" ht="78" customHeight="1" spans="1:21">
      <c r="A164" s="13">
        <v>161</v>
      </c>
      <c r="B164" s="14">
        <v>2025</v>
      </c>
      <c r="C164" s="15" t="s">
        <v>1739</v>
      </c>
      <c r="D164" s="16" t="s">
        <v>26</v>
      </c>
      <c r="E164" s="17" t="s">
        <v>94</v>
      </c>
      <c r="F164" s="18" t="s">
        <v>28</v>
      </c>
      <c r="G164" s="16" t="s">
        <v>498</v>
      </c>
      <c r="H164" s="16" t="s">
        <v>1735</v>
      </c>
      <c r="I164" s="16" t="s">
        <v>1740</v>
      </c>
      <c r="J164" s="21">
        <v>300</v>
      </c>
      <c r="K164" s="21">
        <v>300</v>
      </c>
      <c r="L164" s="21">
        <v>0</v>
      </c>
      <c r="M164" s="21">
        <v>0</v>
      </c>
      <c r="N164" s="21">
        <v>0</v>
      </c>
      <c r="O164" s="22">
        <v>41</v>
      </c>
      <c r="P164" s="22">
        <v>196</v>
      </c>
      <c r="Q164" s="28" t="s">
        <v>32</v>
      </c>
      <c r="R164" s="16" t="s">
        <v>1741</v>
      </c>
      <c r="S164" s="16" t="s">
        <v>34</v>
      </c>
      <c r="T164" s="29" t="s">
        <v>35</v>
      </c>
      <c r="U164" s="30"/>
    </row>
    <row r="165" s="2" customFormat="1" ht="78" customHeight="1" spans="1:21">
      <c r="A165" s="13">
        <v>162</v>
      </c>
      <c r="B165" s="14">
        <v>2025</v>
      </c>
      <c r="C165" s="15" t="s">
        <v>1742</v>
      </c>
      <c r="D165" s="16" t="s">
        <v>26</v>
      </c>
      <c r="E165" s="17" t="s">
        <v>517</v>
      </c>
      <c r="F165" s="18" t="s">
        <v>28</v>
      </c>
      <c r="G165" s="16" t="s">
        <v>498</v>
      </c>
      <c r="H165" s="16" t="s">
        <v>499</v>
      </c>
      <c r="I165" s="16" t="s">
        <v>1743</v>
      </c>
      <c r="J165" s="21">
        <v>40</v>
      </c>
      <c r="K165" s="21">
        <v>40</v>
      </c>
      <c r="L165" s="21">
        <v>0</v>
      </c>
      <c r="M165" s="21">
        <v>0</v>
      </c>
      <c r="N165" s="21">
        <v>0</v>
      </c>
      <c r="O165" s="22">
        <v>25</v>
      </c>
      <c r="P165" s="22">
        <v>90</v>
      </c>
      <c r="Q165" s="28" t="s">
        <v>32</v>
      </c>
      <c r="R165" s="16" t="s">
        <v>443</v>
      </c>
      <c r="S165" s="16" t="s">
        <v>34</v>
      </c>
      <c r="T165" s="29" t="s">
        <v>35</v>
      </c>
      <c r="U165" s="30"/>
    </row>
    <row r="166" s="2" customFormat="1" ht="78" customHeight="1" spans="1:21">
      <c r="A166" s="13">
        <v>163</v>
      </c>
      <c r="B166" s="14">
        <v>2025</v>
      </c>
      <c r="C166" s="15" t="s">
        <v>1744</v>
      </c>
      <c r="D166" s="16" t="s">
        <v>26</v>
      </c>
      <c r="E166" s="17" t="s">
        <v>94</v>
      </c>
      <c r="F166" s="18" t="s">
        <v>28</v>
      </c>
      <c r="G166" s="16" t="s">
        <v>618</v>
      </c>
      <c r="H166" s="16" t="s">
        <v>665</v>
      </c>
      <c r="I166" s="16" t="s">
        <v>31</v>
      </c>
      <c r="J166" s="21">
        <v>45</v>
      </c>
      <c r="K166" s="21">
        <v>45</v>
      </c>
      <c r="L166" s="21">
        <v>0</v>
      </c>
      <c r="M166" s="21">
        <v>0</v>
      </c>
      <c r="N166" s="21">
        <v>0</v>
      </c>
      <c r="O166" s="22">
        <v>238</v>
      </c>
      <c r="P166" s="22">
        <v>651</v>
      </c>
      <c r="Q166" s="28" t="s">
        <v>32</v>
      </c>
      <c r="R166" s="16" t="s">
        <v>666</v>
      </c>
      <c r="S166" s="16" t="s">
        <v>34</v>
      </c>
      <c r="T166" s="29" t="s">
        <v>35</v>
      </c>
      <c r="U166" s="30"/>
    </row>
    <row r="167" s="2" customFormat="1" ht="78" customHeight="1" spans="1:21">
      <c r="A167" s="13">
        <v>164</v>
      </c>
      <c r="B167" s="14">
        <v>2025</v>
      </c>
      <c r="C167" s="15" t="s">
        <v>1745</v>
      </c>
      <c r="D167" s="16" t="s">
        <v>26</v>
      </c>
      <c r="E167" s="17" t="s">
        <v>94</v>
      </c>
      <c r="F167" s="18" t="s">
        <v>28</v>
      </c>
      <c r="G167" s="16" t="s">
        <v>618</v>
      </c>
      <c r="H167" s="16" t="s">
        <v>645</v>
      </c>
      <c r="I167" s="16" t="s">
        <v>1746</v>
      </c>
      <c r="J167" s="21">
        <v>100</v>
      </c>
      <c r="K167" s="21">
        <v>100</v>
      </c>
      <c r="L167" s="21">
        <v>0</v>
      </c>
      <c r="M167" s="21">
        <v>0</v>
      </c>
      <c r="N167" s="21">
        <v>0</v>
      </c>
      <c r="O167" s="22">
        <v>50</v>
      </c>
      <c r="P167" s="22">
        <v>210</v>
      </c>
      <c r="Q167" s="28" t="s">
        <v>32</v>
      </c>
      <c r="R167" s="16" t="s">
        <v>443</v>
      </c>
      <c r="S167" s="16" t="s">
        <v>34</v>
      </c>
      <c r="T167" s="29" t="s">
        <v>35</v>
      </c>
      <c r="U167" s="30"/>
    </row>
    <row r="168" s="2" customFormat="1" ht="78" customHeight="1" spans="1:21">
      <c r="A168" s="13">
        <v>165</v>
      </c>
      <c r="B168" s="14">
        <v>2025</v>
      </c>
      <c r="C168" s="15" t="s">
        <v>1747</v>
      </c>
      <c r="D168" s="16" t="s">
        <v>26</v>
      </c>
      <c r="E168" s="17" t="s">
        <v>94</v>
      </c>
      <c r="F168" s="18" t="s">
        <v>28</v>
      </c>
      <c r="G168" s="16" t="s">
        <v>618</v>
      </c>
      <c r="H168" s="16" t="s">
        <v>633</v>
      </c>
      <c r="I168" s="16" t="s">
        <v>1748</v>
      </c>
      <c r="J168" s="21">
        <v>400</v>
      </c>
      <c r="K168" s="21">
        <v>400</v>
      </c>
      <c r="L168" s="21">
        <v>0</v>
      </c>
      <c r="M168" s="21">
        <v>0</v>
      </c>
      <c r="N168" s="21">
        <v>0</v>
      </c>
      <c r="O168" s="22">
        <v>126</v>
      </c>
      <c r="P168" s="22">
        <v>446</v>
      </c>
      <c r="Q168" s="28" t="s">
        <v>32</v>
      </c>
      <c r="R168" s="16" t="s">
        <v>635</v>
      </c>
      <c r="S168" s="16" t="s">
        <v>34</v>
      </c>
      <c r="T168" s="29" t="s">
        <v>35</v>
      </c>
      <c r="U168" s="30"/>
    </row>
    <row r="169" s="2" customFormat="1" ht="78" customHeight="1" spans="1:21">
      <c r="A169" s="13">
        <v>166</v>
      </c>
      <c r="B169" s="14">
        <v>2025</v>
      </c>
      <c r="C169" s="15" t="s">
        <v>1749</v>
      </c>
      <c r="D169" s="16" t="s">
        <v>26</v>
      </c>
      <c r="E169" s="17" t="s">
        <v>94</v>
      </c>
      <c r="F169" s="18" t="s">
        <v>28</v>
      </c>
      <c r="G169" s="16" t="s">
        <v>618</v>
      </c>
      <c r="H169" s="16" t="s">
        <v>633</v>
      </c>
      <c r="I169" s="16" t="s">
        <v>1750</v>
      </c>
      <c r="J169" s="21">
        <v>150</v>
      </c>
      <c r="K169" s="21">
        <v>150</v>
      </c>
      <c r="L169" s="21">
        <v>0</v>
      </c>
      <c r="M169" s="21">
        <v>0</v>
      </c>
      <c r="N169" s="21">
        <v>0</v>
      </c>
      <c r="O169" s="22">
        <v>102</v>
      </c>
      <c r="P169" s="22">
        <v>312</v>
      </c>
      <c r="Q169" s="28" t="s">
        <v>32</v>
      </c>
      <c r="R169" s="16" t="s">
        <v>62</v>
      </c>
      <c r="S169" s="16" t="s">
        <v>34</v>
      </c>
      <c r="T169" s="29" t="s">
        <v>35</v>
      </c>
      <c r="U169" s="30"/>
    </row>
    <row r="170" s="2" customFormat="1" ht="78" customHeight="1" spans="1:21">
      <c r="A170" s="13">
        <v>167</v>
      </c>
      <c r="B170" s="14">
        <v>2025</v>
      </c>
      <c r="C170" s="15" t="s">
        <v>1751</v>
      </c>
      <c r="D170" s="16" t="s">
        <v>26</v>
      </c>
      <c r="E170" s="17" t="s">
        <v>27</v>
      </c>
      <c r="F170" s="18" t="s">
        <v>28</v>
      </c>
      <c r="G170" s="16" t="s">
        <v>856</v>
      </c>
      <c r="H170" s="16" t="s">
        <v>889</v>
      </c>
      <c r="I170" s="16" t="s">
        <v>31</v>
      </c>
      <c r="J170" s="21">
        <v>103</v>
      </c>
      <c r="K170" s="21">
        <v>103</v>
      </c>
      <c r="L170" s="21">
        <v>0</v>
      </c>
      <c r="M170" s="21">
        <v>0</v>
      </c>
      <c r="N170" s="21">
        <v>0</v>
      </c>
      <c r="O170" s="22">
        <v>530</v>
      </c>
      <c r="P170" s="22">
        <v>1500</v>
      </c>
      <c r="Q170" s="28" t="s">
        <v>32</v>
      </c>
      <c r="R170" s="16" t="s">
        <v>1752</v>
      </c>
      <c r="S170" s="16" t="s">
        <v>34</v>
      </c>
      <c r="T170" s="29" t="s">
        <v>35</v>
      </c>
      <c r="U170" s="30"/>
    </row>
    <row r="171" s="2" customFormat="1" ht="78" customHeight="1" spans="1:21">
      <c r="A171" s="13">
        <v>168</v>
      </c>
      <c r="B171" s="14">
        <v>2025</v>
      </c>
      <c r="C171" s="15" t="s">
        <v>1753</v>
      </c>
      <c r="D171" s="16" t="s">
        <v>26</v>
      </c>
      <c r="E171" s="17" t="s">
        <v>517</v>
      </c>
      <c r="F171" s="18" t="s">
        <v>28</v>
      </c>
      <c r="G171" s="16" t="s">
        <v>856</v>
      </c>
      <c r="H171" s="16" t="s">
        <v>857</v>
      </c>
      <c r="I171" s="16" t="s">
        <v>1754</v>
      </c>
      <c r="J171" s="21">
        <v>30</v>
      </c>
      <c r="K171" s="21">
        <v>30</v>
      </c>
      <c r="L171" s="21">
        <v>0</v>
      </c>
      <c r="M171" s="21">
        <v>0</v>
      </c>
      <c r="N171" s="21">
        <v>0</v>
      </c>
      <c r="O171" s="22">
        <v>19</v>
      </c>
      <c r="P171" s="22">
        <v>70</v>
      </c>
      <c r="Q171" s="28" t="s">
        <v>32</v>
      </c>
      <c r="R171" s="16" t="s">
        <v>294</v>
      </c>
      <c r="S171" s="16" t="s">
        <v>34</v>
      </c>
      <c r="T171" s="29" t="s">
        <v>35</v>
      </c>
      <c r="U171" s="30"/>
    </row>
    <row r="172" s="2" customFormat="1" ht="78" customHeight="1" spans="1:21">
      <c r="A172" s="13">
        <v>169</v>
      </c>
      <c r="B172" s="14">
        <v>2025</v>
      </c>
      <c r="C172" s="15" t="s">
        <v>1755</v>
      </c>
      <c r="D172" s="16" t="s">
        <v>26</v>
      </c>
      <c r="E172" s="17" t="s">
        <v>517</v>
      </c>
      <c r="F172" s="18" t="s">
        <v>28</v>
      </c>
      <c r="G172" s="16" t="s">
        <v>856</v>
      </c>
      <c r="H172" s="16" t="s">
        <v>857</v>
      </c>
      <c r="I172" s="16" t="s">
        <v>1756</v>
      </c>
      <c r="J172" s="21">
        <v>80</v>
      </c>
      <c r="K172" s="21">
        <v>80</v>
      </c>
      <c r="L172" s="21">
        <v>0</v>
      </c>
      <c r="M172" s="21">
        <v>0</v>
      </c>
      <c r="N172" s="21">
        <v>0</v>
      </c>
      <c r="O172" s="22">
        <v>15</v>
      </c>
      <c r="P172" s="22">
        <v>40</v>
      </c>
      <c r="Q172" s="28" t="s">
        <v>32</v>
      </c>
      <c r="R172" s="16" t="s">
        <v>1757</v>
      </c>
      <c r="S172" s="16" t="s">
        <v>34</v>
      </c>
      <c r="T172" s="29" t="s">
        <v>35</v>
      </c>
      <c r="U172" s="30"/>
    </row>
    <row r="173" s="2" customFormat="1" ht="78" customHeight="1" spans="1:21">
      <c r="A173" s="13">
        <v>170</v>
      </c>
      <c r="B173" s="14">
        <v>2025</v>
      </c>
      <c r="C173" s="15" t="s">
        <v>1758</v>
      </c>
      <c r="D173" s="16" t="s">
        <v>26</v>
      </c>
      <c r="E173" s="17" t="s">
        <v>517</v>
      </c>
      <c r="F173" s="18" t="s">
        <v>28</v>
      </c>
      <c r="G173" s="16" t="s">
        <v>856</v>
      </c>
      <c r="H173" s="16" t="s">
        <v>857</v>
      </c>
      <c r="I173" s="16" t="s">
        <v>1759</v>
      </c>
      <c r="J173" s="21">
        <v>25</v>
      </c>
      <c r="K173" s="21">
        <v>25</v>
      </c>
      <c r="L173" s="21">
        <v>0</v>
      </c>
      <c r="M173" s="21">
        <v>0</v>
      </c>
      <c r="N173" s="21">
        <v>0</v>
      </c>
      <c r="O173" s="22">
        <v>19</v>
      </c>
      <c r="P173" s="22">
        <v>73</v>
      </c>
      <c r="Q173" s="28" t="s">
        <v>32</v>
      </c>
      <c r="R173" s="16" t="s">
        <v>277</v>
      </c>
      <c r="S173" s="16" t="s">
        <v>34</v>
      </c>
      <c r="T173" s="29" t="s">
        <v>35</v>
      </c>
      <c r="U173" s="30"/>
    </row>
    <row r="174" s="2" customFormat="1" ht="78" customHeight="1" spans="1:21">
      <c r="A174" s="13">
        <v>171</v>
      </c>
      <c r="B174" s="14">
        <v>2025</v>
      </c>
      <c r="C174" s="15" t="s">
        <v>1760</v>
      </c>
      <c r="D174" s="16" t="s">
        <v>26</v>
      </c>
      <c r="E174" s="17" t="s">
        <v>168</v>
      </c>
      <c r="F174" s="18" t="s">
        <v>28</v>
      </c>
      <c r="G174" s="16" t="s">
        <v>856</v>
      </c>
      <c r="H174" s="16" t="s">
        <v>857</v>
      </c>
      <c r="I174" s="16" t="s">
        <v>1761</v>
      </c>
      <c r="J174" s="21">
        <v>180</v>
      </c>
      <c r="K174" s="21">
        <v>180</v>
      </c>
      <c r="L174" s="21">
        <v>0</v>
      </c>
      <c r="M174" s="21">
        <v>0</v>
      </c>
      <c r="N174" s="21">
        <v>0</v>
      </c>
      <c r="O174" s="22">
        <v>379</v>
      </c>
      <c r="P174" s="22">
        <v>1576</v>
      </c>
      <c r="Q174" s="28" t="s">
        <v>32</v>
      </c>
      <c r="R174" s="16" t="s">
        <v>1762</v>
      </c>
      <c r="S174" s="16" t="s">
        <v>34</v>
      </c>
      <c r="T174" s="29" t="s">
        <v>35</v>
      </c>
      <c r="U174" s="30"/>
    </row>
    <row r="175" s="2" customFormat="1" ht="78" customHeight="1" spans="1:21">
      <c r="A175" s="13">
        <v>172</v>
      </c>
      <c r="B175" s="14">
        <v>2025</v>
      </c>
      <c r="C175" s="15" t="s">
        <v>1763</v>
      </c>
      <c r="D175" s="16" t="s">
        <v>26</v>
      </c>
      <c r="E175" s="17" t="s">
        <v>517</v>
      </c>
      <c r="F175" s="18" t="s">
        <v>28</v>
      </c>
      <c r="G175" s="16" t="s">
        <v>856</v>
      </c>
      <c r="H175" s="16" t="s">
        <v>857</v>
      </c>
      <c r="I175" s="16" t="s">
        <v>1764</v>
      </c>
      <c r="J175" s="21">
        <v>100</v>
      </c>
      <c r="K175" s="21">
        <v>100</v>
      </c>
      <c r="L175" s="21">
        <v>0</v>
      </c>
      <c r="M175" s="21">
        <v>0</v>
      </c>
      <c r="N175" s="21">
        <v>0</v>
      </c>
      <c r="O175" s="22">
        <v>34</v>
      </c>
      <c r="P175" s="22">
        <v>144</v>
      </c>
      <c r="Q175" s="28" t="s">
        <v>32</v>
      </c>
      <c r="R175" s="16" t="s">
        <v>1765</v>
      </c>
      <c r="S175" s="16" t="s">
        <v>34</v>
      </c>
      <c r="T175" s="29" t="s">
        <v>35</v>
      </c>
      <c r="U175" s="30"/>
    </row>
    <row r="176" s="2" customFormat="1" ht="78" customHeight="1" spans="1:21">
      <c r="A176" s="13">
        <v>173</v>
      </c>
      <c r="B176" s="14">
        <v>2025</v>
      </c>
      <c r="C176" s="15" t="s">
        <v>1766</v>
      </c>
      <c r="D176" s="16" t="s">
        <v>26</v>
      </c>
      <c r="E176" s="17" t="s">
        <v>168</v>
      </c>
      <c r="F176" s="18" t="s">
        <v>28</v>
      </c>
      <c r="G176" s="16" t="s">
        <v>856</v>
      </c>
      <c r="H176" s="16" t="s">
        <v>857</v>
      </c>
      <c r="I176" s="16" t="s">
        <v>1767</v>
      </c>
      <c r="J176" s="21">
        <v>150</v>
      </c>
      <c r="K176" s="21">
        <v>150</v>
      </c>
      <c r="L176" s="21">
        <v>0</v>
      </c>
      <c r="M176" s="21">
        <v>0</v>
      </c>
      <c r="N176" s="21">
        <v>0</v>
      </c>
      <c r="O176" s="22">
        <v>379</v>
      </c>
      <c r="P176" s="22">
        <v>1576</v>
      </c>
      <c r="Q176" s="28" t="s">
        <v>32</v>
      </c>
      <c r="R176" s="16" t="s">
        <v>1762</v>
      </c>
      <c r="S176" s="16" t="s">
        <v>34</v>
      </c>
      <c r="T176" s="29" t="s">
        <v>35</v>
      </c>
      <c r="U176" s="30"/>
    </row>
    <row r="177" s="2" customFormat="1" ht="78" customHeight="1" spans="1:21">
      <c r="A177" s="13">
        <v>174</v>
      </c>
      <c r="B177" s="14">
        <v>2025</v>
      </c>
      <c r="C177" s="15" t="s">
        <v>1768</v>
      </c>
      <c r="D177" s="16" t="s">
        <v>26</v>
      </c>
      <c r="E177" s="17" t="s">
        <v>94</v>
      </c>
      <c r="F177" s="18" t="s">
        <v>28</v>
      </c>
      <c r="G177" s="16" t="s">
        <v>856</v>
      </c>
      <c r="H177" s="16" t="s">
        <v>863</v>
      </c>
      <c r="I177" s="16" t="s">
        <v>1769</v>
      </c>
      <c r="J177" s="21">
        <v>100</v>
      </c>
      <c r="K177" s="21">
        <v>100</v>
      </c>
      <c r="L177" s="21">
        <v>0</v>
      </c>
      <c r="M177" s="21">
        <v>0</v>
      </c>
      <c r="N177" s="21">
        <v>0</v>
      </c>
      <c r="O177" s="22">
        <v>25</v>
      </c>
      <c r="P177" s="22">
        <v>80</v>
      </c>
      <c r="Q177" s="28" t="s">
        <v>32</v>
      </c>
      <c r="R177" s="16" t="s">
        <v>1770</v>
      </c>
      <c r="S177" s="16" t="s">
        <v>34</v>
      </c>
      <c r="T177" s="29" t="s">
        <v>35</v>
      </c>
      <c r="U177" s="30"/>
    </row>
    <row r="178" s="2" customFormat="1" ht="78" customHeight="1" spans="1:21">
      <c r="A178" s="13">
        <v>175</v>
      </c>
      <c r="B178" s="14">
        <v>2025</v>
      </c>
      <c r="C178" s="15" t="s">
        <v>1771</v>
      </c>
      <c r="D178" s="16" t="s">
        <v>26</v>
      </c>
      <c r="E178" s="17" t="s">
        <v>517</v>
      </c>
      <c r="F178" s="18" t="s">
        <v>28</v>
      </c>
      <c r="G178" s="16" t="s">
        <v>856</v>
      </c>
      <c r="H178" s="16" t="s">
        <v>863</v>
      </c>
      <c r="I178" s="16" t="s">
        <v>1772</v>
      </c>
      <c r="J178" s="21">
        <v>30</v>
      </c>
      <c r="K178" s="21">
        <v>30</v>
      </c>
      <c r="L178" s="21">
        <v>0</v>
      </c>
      <c r="M178" s="21">
        <v>0</v>
      </c>
      <c r="N178" s="21">
        <v>0</v>
      </c>
      <c r="O178" s="22">
        <v>19</v>
      </c>
      <c r="P178" s="22">
        <v>73</v>
      </c>
      <c r="Q178" s="28" t="s">
        <v>32</v>
      </c>
      <c r="R178" s="16" t="s">
        <v>92</v>
      </c>
      <c r="S178" s="16" t="s">
        <v>34</v>
      </c>
      <c r="T178" s="29" t="s">
        <v>35</v>
      </c>
      <c r="U178" s="30"/>
    </row>
    <row r="179" s="2" customFormat="1" ht="78" customHeight="1" spans="1:21">
      <c r="A179" s="13">
        <v>176</v>
      </c>
      <c r="B179" s="14">
        <v>2025</v>
      </c>
      <c r="C179" s="15" t="s">
        <v>1773</v>
      </c>
      <c r="D179" s="16" t="s">
        <v>26</v>
      </c>
      <c r="E179" s="17" t="s">
        <v>517</v>
      </c>
      <c r="F179" s="18" t="s">
        <v>28</v>
      </c>
      <c r="G179" s="16" t="s">
        <v>856</v>
      </c>
      <c r="H179" s="16" t="s">
        <v>863</v>
      </c>
      <c r="I179" s="16" t="s">
        <v>1772</v>
      </c>
      <c r="J179" s="21">
        <v>30</v>
      </c>
      <c r="K179" s="21">
        <v>30</v>
      </c>
      <c r="L179" s="21">
        <v>0</v>
      </c>
      <c r="M179" s="21">
        <v>0</v>
      </c>
      <c r="N179" s="21">
        <v>0</v>
      </c>
      <c r="O179" s="22">
        <v>12</v>
      </c>
      <c r="P179" s="22">
        <v>37</v>
      </c>
      <c r="Q179" s="28" t="s">
        <v>32</v>
      </c>
      <c r="R179" s="16" t="s">
        <v>92</v>
      </c>
      <c r="S179" s="16" t="s">
        <v>34</v>
      </c>
      <c r="T179" s="29" t="s">
        <v>35</v>
      </c>
      <c r="U179" s="30"/>
    </row>
    <row r="180" s="2" customFormat="1" ht="78" customHeight="1" spans="1:21">
      <c r="A180" s="13">
        <v>177</v>
      </c>
      <c r="B180" s="14">
        <v>2025</v>
      </c>
      <c r="C180" s="15" t="s">
        <v>1774</v>
      </c>
      <c r="D180" s="16" t="s">
        <v>26</v>
      </c>
      <c r="E180" s="17" t="s">
        <v>517</v>
      </c>
      <c r="F180" s="18" t="s">
        <v>28</v>
      </c>
      <c r="G180" s="16" t="s">
        <v>856</v>
      </c>
      <c r="H180" s="16" t="s">
        <v>863</v>
      </c>
      <c r="I180" s="16" t="s">
        <v>1772</v>
      </c>
      <c r="J180" s="21">
        <v>30</v>
      </c>
      <c r="K180" s="21">
        <v>30</v>
      </c>
      <c r="L180" s="21">
        <v>0</v>
      </c>
      <c r="M180" s="21">
        <v>0</v>
      </c>
      <c r="N180" s="21">
        <v>0</v>
      </c>
      <c r="O180" s="22">
        <v>11</v>
      </c>
      <c r="P180" s="22">
        <v>35</v>
      </c>
      <c r="Q180" s="28" t="s">
        <v>32</v>
      </c>
      <c r="R180" s="16" t="s">
        <v>92</v>
      </c>
      <c r="S180" s="16" t="s">
        <v>34</v>
      </c>
      <c r="T180" s="29" t="s">
        <v>35</v>
      </c>
      <c r="U180" s="30"/>
    </row>
    <row r="181" s="2" customFormat="1" ht="78" customHeight="1" spans="1:21">
      <c r="A181" s="13">
        <v>178</v>
      </c>
      <c r="B181" s="14">
        <v>2025</v>
      </c>
      <c r="C181" s="15" t="s">
        <v>1775</v>
      </c>
      <c r="D181" s="16" t="s">
        <v>26</v>
      </c>
      <c r="E181" s="17" t="s">
        <v>517</v>
      </c>
      <c r="F181" s="18" t="s">
        <v>28</v>
      </c>
      <c r="G181" s="16" t="s">
        <v>856</v>
      </c>
      <c r="H181" s="16" t="s">
        <v>863</v>
      </c>
      <c r="I181" s="16" t="s">
        <v>1772</v>
      </c>
      <c r="J181" s="21">
        <v>30</v>
      </c>
      <c r="K181" s="21">
        <v>30</v>
      </c>
      <c r="L181" s="21">
        <v>0</v>
      </c>
      <c r="M181" s="21">
        <v>0</v>
      </c>
      <c r="N181" s="21">
        <v>0</v>
      </c>
      <c r="O181" s="22">
        <v>14</v>
      </c>
      <c r="P181" s="22">
        <v>43</v>
      </c>
      <c r="Q181" s="28" t="s">
        <v>32</v>
      </c>
      <c r="R181" s="16" t="s">
        <v>92</v>
      </c>
      <c r="S181" s="16" t="s">
        <v>34</v>
      </c>
      <c r="T181" s="29" t="s">
        <v>35</v>
      </c>
      <c r="U181" s="30"/>
    </row>
    <row r="182" s="2" customFormat="1" ht="78" customHeight="1" spans="1:21">
      <c r="A182" s="13">
        <v>179</v>
      </c>
      <c r="B182" s="14">
        <v>2025</v>
      </c>
      <c r="C182" s="15" t="s">
        <v>1776</v>
      </c>
      <c r="D182" s="16" t="s">
        <v>26</v>
      </c>
      <c r="E182" s="17" t="s">
        <v>517</v>
      </c>
      <c r="F182" s="18" t="s">
        <v>28</v>
      </c>
      <c r="G182" s="16" t="s">
        <v>856</v>
      </c>
      <c r="H182" s="16" t="s">
        <v>863</v>
      </c>
      <c r="I182" s="16" t="s">
        <v>1772</v>
      </c>
      <c r="J182" s="21">
        <v>30</v>
      </c>
      <c r="K182" s="21">
        <v>30</v>
      </c>
      <c r="L182" s="21">
        <v>0</v>
      </c>
      <c r="M182" s="21">
        <v>0</v>
      </c>
      <c r="N182" s="21">
        <v>0</v>
      </c>
      <c r="O182" s="22">
        <v>13</v>
      </c>
      <c r="P182" s="22">
        <v>39</v>
      </c>
      <c r="Q182" s="28" t="s">
        <v>32</v>
      </c>
      <c r="R182" s="16" t="s">
        <v>92</v>
      </c>
      <c r="S182" s="16" t="s">
        <v>34</v>
      </c>
      <c r="T182" s="29" t="s">
        <v>35</v>
      </c>
      <c r="U182" s="30"/>
    </row>
    <row r="183" s="2" customFormat="1" ht="78" customHeight="1" spans="1:21">
      <c r="A183" s="13">
        <v>180</v>
      </c>
      <c r="B183" s="14">
        <v>2025</v>
      </c>
      <c r="C183" s="15" t="s">
        <v>1777</v>
      </c>
      <c r="D183" s="16" t="s">
        <v>26</v>
      </c>
      <c r="E183" s="17" t="s">
        <v>517</v>
      </c>
      <c r="F183" s="18" t="s">
        <v>28</v>
      </c>
      <c r="G183" s="16" t="s">
        <v>856</v>
      </c>
      <c r="H183" s="16" t="s">
        <v>863</v>
      </c>
      <c r="I183" s="16" t="s">
        <v>1772</v>
      </c>
      <c r="J183" s="21">
        <v>30</v>
      </c>
      <c r="K183" s="21">
        <v>30</v>
      </c>
      <c r="L183" s="21">
        <v>0</v>
      </c>
      <c r="M183" s="21">
        <v>0</v>
      </c>
      <c r="N183" s="21">
        <v>0</v>
      </c>
      <c r="O183" s="22">
        <v>12</v>
      </c>
      <c r="P183" s="22">
        <v>38</v>
      </c>
      <c r="Q183" s="28" t="s">
        <v>32</v>
      </c>
      <c r="R183" s="16" t="s">
        <v>92</v>
      </c>
      <c r="S183" s="16" t="s">
        <v>34</v>
      </c>
      <c r="T183" s="29" t="s">
        <v>35</v>
      </c>
      <c r="U183" s="30"/>
    </row>
    <row r="184" s="2" customFormat="1" ht="78" customHeight="1" spans="1:21">
      <c r="A184" s="13">
        <v>181</v>
      </c>
      <c r="B184" s="14">
        <v>2025</v>
      </c>
      <c r="C184" s="15" t="s">
        <v>1778</v>
      </c>
      <c r="D184" s="16" t="s">
        <v>26</v>
      </c>
      <c r="E184" s="17" t="s">
        <v>517</v>
      </c>
      <c r="F184" s="18" t="s">
        <v>28</v>
      </c>
      <c r="G184" s="16" t="s">
        <v>856</v>
      </c>
      <c r="H184" s="16" t="s">
        <v>871</v>
      </c>
      <c r="I184" s="16" t="s">
        <v>1779</v>
      </c>
      <c r="J184" s="21">
        <v>100</v>
      </c>
      <c r="K184" s="21">
        <v>100</v>
      </c>
      <c r="L184" s="21">
        <v>0</v>
      </c>
      <c r="M184" s="21">
        <v>0</v>
      </c>
      <c r="N184" s="21">
        <v>0</v>
      </c>
      <c r="O184" s="22">
        <v>35</v>
      </c>
      <c r="P184" s="22">
        <v>80</v>
      </c>
      <c r="Q184" s="28" t="s">
        <v>32</v>
      </c>
      <c r="R184" s="16" t="s">
        <v>259</v>
      </c>
      <c r="S184" s="16" t="s">
        <v>34</v>
      </c>
      <c r="T184" s="29" t="s">
        <v>35</v>
      </c>
      <c r="U184" s="30"/>
    </row>
    <row r="185" s="2" customFormat="1" ht="78" customHeight="1" spans="1:21">
      <c r="A185" s="13">
        <v>182</v>
      </c>
      <c r="B185" s="14">
        <v>2025</v>
      </c>
      <c r="C185" s="15" t="s">
        <v>1780</v>
      </c>
      <c r="D185" s="16" t="s">
        <v>26</v>
      </c>
      <c r="E185" s="17" t="s">
        <v>94</v>
      </c>
      <c r="F185" s="18" t="s">
        <v>28</v>
      </c>
      <c r="G185" s="16" t="s">
        <v>856</v>
      </c>
      <c r="H185" s="16" t="s">
        <v>871</v>
      </c>
      <c r="I185" s="16" t="s">
        <v>1781</v>
      </c>
      <c r="J185" s="21">
        <v>800</v>
      </c>
      <c r="K185" s="21">
        <v>800</v>
      </c>
      <c r="L185" s="21">
        <v>0</v>
      </c>
      <c r="M185" s="21">
        <v>0</v>
      </c>
      <c r="N185" s="21">
        <v>0</v>
      </c>
      <c r="O185" s="22">
        <v>40</v>
      </c>
      <c r="P185" s="22">
        <v>90</v>
      </c>
      <c r="Q185" s="28" t="s">
        <v>32</v>
      </c>
      <c r="R185" s="16" t="s">
        <v>142</v>
      </c>
      <c r="S185" s="16" t="s">
        <v>34</v>
      </c>
      <c r="T185" s="29" t="s">
        <v>35</v>
      </c>
      <c r="U185" s="30"/>
    </row>
    <row r="186" s="2" customFormat="1" ht="78" customHeight="1" spans="1:21">
      <c r="A186" s="13">
        <v>183</v>
      </c>
      <c r="B186" s="14">
        <v>2025</v>
      </c>
      <c r="C186" s="15" t="s">
        <v>1782</v>
      </c>
      <c r="D186" s="16" t="s">
        <v>26</v>
      </c>
      <c r="E186" s="17" t="s">
        <v>94</v>
      </c>
      <c r="F186" s="18" t="s">
        <v>28</v>
      </c>
      <c r="G186" s="16" t="s">
        <v>856</v>
      </c>
      <c r="H186" s="16" t="s">
        <v>871</v>
      </c>
      <c r="I186" s="16" t="s">
        <v>1783</v>
      </c>
      <c r="J186" s="21">
        <v>100</v>
      </c>
      <c r="K186" s="21">
        <v>100</v>
      </c>
      <c r="L186" s="21">
        <v>0</v>
      </c>
      <c r="M186" s="21">
        <v>0</v>
      </c>
      <c r="N186" s="21">
        <v>0</v>
      </c>
      <c r="O186" s="22">
        <v>40</v>
      </c>
      <c r="P186" s="22">
        <v>85</v>
      </c>
      <c r="Q186" s="28" t="s">
        <v>32</v>
      </c>
      <c r="R186" s="16" t="s">
        <v>294</v>
      </c>
      <c r="S186" s="16" t="s">
        <v>34</v>
      </c>
      <c r="T186" s="29" t="s">
        <v>35</v>
      </c>
      <c r="U186" s="30"/>
    </row>
    <row r="187" s="2" customFormat="1" ht="78" customHeight="1" spans="1:21">
      <c r="A187" s="13">
        <v>184</v>
      </c>
      <c r="B187" s="14">
        <v>2025</v>
      </c>
      <c r="C187" s="15" t="s">
        <v>1784</v>
      </c>
      <c r="D187" s="16" t="s">
        <v>26</v>
      </c>
      <c r="E187" s="17" t="s">
        <v>94</v>
      </c>
      <c r="F187" s="18" t="s">
        <v>28</v>
      </c>
      <c r="G187" s="16" t="s">
        <v>856</v>
      </c>
      <c r="H187" s="16" t="s">
        <v>880</v>
      </c>
      <c r="I187" s="16" t="s">
        <v>1785</v>
      </c>
      <c r="J187" s="21">
        <v>200</v>
      </c>
      <c r="K187" s="21">
        <v>200</v>
      </c>
      <c r="L187" s="21">
        <v>0</v>
      </c>
      <c r="M187" s="21">
        <v>0</v>
      </c>
      <c r="N187" s="21">
        <v>0</v>
      </c>
      <c r="O187" s="22">
        <v>26</v>
      </c>
      <c r="P187" s="22">
        <v>58</v>
      </c>
      <c r="Q187" s="28" t="s">
        <v>32</v>
      </c>
      <c r="R187" s="16" t="s">
        <v>142</v>
      </c>
      <c r="S187" s="16" t="s">
        <v>34</v>
      </c>
      <c r="T187" s="29" t="s">
        <v>35</v>
      </c>
      <c r="U187" s="30"/>
    </row>
    <row r="188" s="2" customFormat="1" ht="78" customHeight="1" spans="1:21">
      <c r="A188" s="13">
        <v>185</v>
      </c>
      <c r="B188" s="14">
        <v>2025</v>
      </c>
      <c r="C188" s="15" t="s">
        <v>1786</v>
      </c>
      <c r="D188" s="16" t="s">
        <v>26</v>
      </c>
      <c r="E188" s="17" t="s">
        <v>517</v>
      </c>
      <c r="F188" s="18" t="s">
        <v>28</v>
      </c>
      <c r="G188" s="16" t="s">
        <v>856</v>
      </c>
      <c r="H188" s="16" t="s">
        <v>880</v>
      </c>
      <c r="I188" s="16" t="s">
        <v>1787</v>
      </c>
      <c r="J188" s="21">
        <v>90</v>
      </c>
      <c r="K188" s="21">
        <v>90</v>
      </c>
      <c r="L188" s="21">
        <v>0</v>
      </c>
      <c r="M188" s="21">
        <v>0</v>
      </c>
      <c r="N188" s="21">
        <v>0</v>
      </c>
      <c r="O188" s="22">
        <v>45</v>
      </c>
      <c r="P188" s="22">
        <v>135</v>
      </c>
      <c r="Q188" s="28" t="s">
        <v>32</v>
      </c>
      <c r="R188" s="16" t="s">
        <v>837</v>
      </c>
      <c r="S188" s="16" t="s">
        <v>34</v>
      </c>
      <c r="T188" s="29" t="s">
        <v>35</v>
      </c>
      <c r="U188" s="30"/>
    </row>
    <row r="189" s="2" customFormat="1" ht="78" customHeight="1" spans="1:21">
      <c r="A189" s="13">
        <v>186</v>
      </c>
      <c r="B189" s="14">
        <v>2025</v>
      </c>
      <c r="C189" s="15" t="s">
        <v>1788</v>
      </c>
      <c r="D189" s="16" t="s">
        <v>26</v>
      </c>
      <c r="E189" s="17" t="s">
        <v>517</v>
      </c>
      <c r="F189" s="18" t="s">
        <v>28</v>
      </c>
      <c r="G189" s="16" t="s">
        <v>856</v>
      </c>
      <c r="H189" s="16" t="s">
        <v>880</v>
      </c>
      <c r="I189" s="16" t="s">
        <v>1789</v>
      </c>
      <c r="J189" s="21">
        <v>62</v>
      </c>
      <c r="K189" s="21">
        <v>62</v>
      </c>
      <c r="L189" s="21">
        <v>0</v>
      </c>
      <c r="M189" s="21">
        <v>0</v>
      </c>
      <c r="N189" s="21">
        <v>0</v>
      </c>
      <c r="O189" s="22">
        <v>74</v>
      </c>
      <c r="P189" s="22">
        <v>228</v>
      </c>
      <c r="Q189" s="28" t="s">
        <v>32</v>
      </c>
      <c r="R189" s="16" t="s">
        <v>1790</v>
      </c>
      <c r="S189" s="16" t="s">
        <v>34</v>
      </c>
      <c r="T189" s="29" t="s">
        <v>35</v>
      </c>
      <c r="U189" s="30"/>
    </row>
    <row r="190" s="2" customFormat="1" ht="78" customHeight="1" spans="1:21">
      <c r="A190" s="13">
        <v>187</v>
      </c>
      <c r="B190" s="14">
        <v>2025</v>
      </c>
      <c r="C190" s="15" t="s">
        <v>1791</v>
      </c>
      <c r="D190" s="16" t="s">
        <v>26</v>
      </c>
      <c r="E190" s="17" t="s">
        <v>517</v>
      </c>
      <c r="F190" s="18" t="s">
        <v>28</v>
      </c>
      <c r="G190" s="16" t="s">
        <v>856</v>
      </c>
      <c r="H190" s="16" t="s">
        <v>892</v>
      </c>
      <c r="I190" s="16" t="s">
        <v>1792</v>
      </c>
      <c r="J190" s="21">
        <v>50</v>
      </c>
      <c r="K190" s="21">
        <v>50</v>
      </c>
      <c r="L190" s="21">
        <v>0</v>
      </c>
      <c r="M190" s="21">
        <v>0</v>
      </c>
      <c r="N190" s="21">
        <v>0</v>
      </c>
      <c r="O190" s="22">
        <v>16</v>
      </c>
      <c r="P190" s="22">
        <v>50</v>
      </c>
      <c r="Q190" s="28" t="s">
        <v>32</v>
      </c>
      <c r="R190" s="16" t="s">
        <v>85</v>
      </c>
      <c r="S190" s="16" t="s">
        <v>34</v>
      </c>
      <c r="T190" s="29" t="s">
        <v>35</v>
      </c>
      <c r="U190" s="30"/>
    </row>
    <row r="191" s="2" customFormat="1" ht="78" customHeight="1" spans="1:21">
      <c r="A191" s="13">
        <v>188</v>
      </c>
      <c r="B191" s="14">
        <v>2025</v>
      </c>
      <c r="C191" s="15" t="s">
        <v>1793</v>
      </c>
      <c r="D191" s="16" t="s">
        <v>26</v>
      </c>
      <c r="E191" s="17" t="s">
        <v>517</v>
      </c>
      <c r="F191" s="18" t="s">
        <v>28</v>
      </c>
      <c r="G191" s="16" t="s">
        <v>856</v>
      </c>
      <c r="H191" s="16" t="s">
        <v>892</v>
      </c>
      <c r="I191" s="16" t="s">
        <v>1794</v>
      </c>
      <c r="J191" s="21">
        <v>45</v>
      </c>
      <c r="K191" s="21">
        <v>45</v>
      </c>
      <c r="L191" s="21">
        <v>0</v>
      </c>
      <c r="M191" s="21">
        <v>0</v>
      </c>
      <c r="N191" s="21">
        <v>0</v>
      </c>
      <c r="O191" s="22">
        <v>15</v>
      </c>
      <c r="P191" s="22">
        <v>48</v>
      </c>
      <c r="Q191" s="28" t="s">
        <v>32</v>
      </c>
      <c r="R191" s="16" t="s">
        <v>58</v>
      </c>
      <c r="S191" s="16" t="s">
        <v>34</v>
      </c>
      <c r="T191" s="29" t="s">
        <v>35</v>
      </c>
      <c r="U191" s="30"/>
    </row>
    <row r="192" s="2" customFormat="1" ht="78" customHeight="1" spans="1:21">
      <c r="A192" s="13">
        <v>189</v>
      </c>
      <c r="B192" s="14">
        <v>2025</v>
      </c>
      <c r="C192" s="15" t="s">
        <v>1795</v>
      </c>
      <c r="D192" s="16" t="s">
        <v>26</v>
      </c>
      <c r="E192" s="17" t="s">
        <v>517</v>
      </c>
      <c r="F192" s="18" t="s">
        <v>28</v>
      </c>
      <c r="G192" s="16" t="s">
        <v>856</v>
      </c>
      <c r="H192" s="16" t="s">
        <v>892</v>
      </c>
      <c r="I192" s="16" t="s">
        <v>1796</v>
      </c>
      <c r="J192" s="21">
        <v>90</v>
      </c>
      <c r="K192" s="21">
        <v>90</v>
      </c>
      <c r="L192" s="21">
        <v>0</v>
      </c>
      <c r="M192" s="21">
        <v>0</v>
      </c>
      <c r="N192" s="21">
        <v>0</v>
      </c>
      <c r="O192" s="22">
        <v>22</v>
      </c>
      <c r="P192" s="22">
        <v>92</v>
      </c>
      <c r="Q192" s="28" t="s">
        <v>32</v>
      </c>
      <c r="R192" s="16" t="s">
        <v>54</v>
      </c>
      <c r="S192" s="16" t="s">
        <v>34</v>
      </c>
      <c r="T192" s="29" t="s">
        <v>35</v>
      </c>
      <c r="U192" s="30"/>
    </row>
    <row r="193" s="2" customFormat="1" ht="78" customHeight="1" spans="1:21">
      <c r="A193" s="13">
        <v>190</v>
      </c>
      <c r="B193" s="14">
        <v>2025</v>
      </c>
      <c r="C193" s="15" t="s">
        <v>1797</v>
      </c>
      <c r="D193" s="16" t="s">
        <v>26</v>
      </c>
      <c r="E193" s="17" t="s">
        <v>517</v>
      </c>
      <c r="F193" s="18" t="s">
        <v>28</v>
      </c>
      <c r="G193" s="16" t="s">
        <v>856</v>
      </c>
      <c r="H193" s="16" t="s">
        <v>892</v>
      </c>
      <c r="I193" s="16" t="s">
        <v>1798</v>
      </c>
      <c r="J193" s="21">
        <v>50</v>
      </c>
      <c r="K193" s="21">
        <v>50</v>
      </c>
      <c r="L193" s="21">
        <v>0</v>
      </c>
      <c r="M193" s="21">
        <v>0</v>
      </c>
      <c r="N193" s="21">
        <v>0</v>
      </c>
      <c r="O193" s="22">
        <v>20</v>
      </c>
      <c r="P193" s="22">
        <v>48</v>
      </c>
      <c r="Q193" s="28" t="s">
        <v>32</v>
      </c>
      <c r="R193" s="16" t="s">
        <v>46</v>
      </c>
      <c r="S193" s="16" t="s">
        <v>34</v>
      </c>
      <c r="T193" s="29" t="s">
        <v>35</v>
      </c>
      <c r="U193" s="30"/>
    </row>
    <row r="194" s="2" customFormat="1" ht="78" customHeight="1" spans="1:21">
      <c r="A194" s="13">
        <v>191</v>
      </c>
      <c r="B194" s="14">
        <v>2025</v>
      </c>
      <c r="C194" s="15" t="s">
        <v>1799</v>
      </c>
      <c r="D194" s="16" t="s">
        <v>26</v>
      </c>
      <c r="E194" s="17" t="s">
        <v>94</v>
      </c>
      <c r="F194" s="18" t="s">
        <v>28</v>
      </c>
      <c r="G194" s="16" t="s">
        <v>856</v>
      </c>
      <c r="H194" s="16" t="s">
        <v>892</v>
      </c>
      <c r="I194" s="16" t="s">
        <v>1800</v>
      </c>
      <c r="J194" s="21">
        <v>200</v>
      </c>
      <c r="K194" s="21">
        <v>200</v>
      </c>
      <c r="L194" s="21">
        <v>0</v>
      </c>
      <c r="M194" s="21">
        <v>0</v>
      </c>
      <c r="N194" s="21">
        <v>0</v>
      </c>
      <c r="O194" s="22">
        <v>25</v>
      </c>
      <c r="P194" s="22">
        <v>64</v>
      </c>
      <c r="Q194" s="28" t="s">
        <v>32</v>
      </c>
      <c r="R194" s="16" t="s">
        <v>54</v>
      </c>
      <c r="S194" s="16" t="s">
        <v>34</v>
      </c>
      <c r="T194" s="29" t="s">
        <v>35</v>
      </c>
      <c r="U194" s="30"/>
    </row>
    <row r="195" s="2" customFormat="1" ht="78" customHeight="1" spans="1:21">
      <c r="A195" s="13">
        <v>192</v>
      </c>
      <c r="B195" s="14">
        <v>2025</v>
      </c>
      <c r="C195" s="15" t="s">
        <v>1801</v>
      </c>
      <c r="D195" s="16" t="s">
        <v>26</v>
      </c>
      <c r="E195" s="17" t="s">
        <v>517</v>
      </c>
      <c r="F195" s="18" t="s">
        <v>28</v>
      </c>
      <c r="G195" s="16" t="s">
        <v>903</v>
      </c>
      <c r="H195" s="16" t="s">
        <v>904</v>
      </c>
      <c r="I195" s="16" t="s">
        <v>1802</v>
      </c>
      <c r="J195" s="21">
        <v>80</v>
      </c>
      <c r="K195" s="21">
        <v>80</v>
      </c>
      <c r="L195" s="21">
        <v>0</v>
      </c>
      <c r="M195" s="21">
        <v>0</v>
      </c>
      <c r="N195" s="21">
        <v>0</v>
      </c>
      <c r="O195" s="22">
        <v>25</v>
      </c>
      <c r="P195" s="22">
        <v>42</v>
      </c>
      <c r="Q195" s="28" t="s">
        <v>32</v>
      </c>
      <c r="R195" s="16" t="s">
        <v>277</v>
      </c>
      <c r="S195" s="16" t="s">
        <v>34</v>
      </c>
      <c r="T195" s="29" t="s">
        <v>35</v>
      </c>
      <c r="U195" s="30"/>
    </row>
    <row r="196" s="2" customFormat="1" ht="78" customHeight="1" spans="1:21">
      <c r="A196" s="13">
        <v>193</v>
      </c>
      <c r="B196" s="14">
        <v>2025</v>
      </c>
      <c r="C196" s="15" t="s">
        <v>1803</v>
      </c>
      <c r="D196" s="16" t="s">
        <v>26</v>
      </c>
      <c r="E196" s="17" t="s">
        <v>517</v>
      </c>
      <c r="F196" s="18" t="s">
        <v>28</v>
      </c>
      <c r="G196" s="16" t="s">
        <v>903</v>
      </c>
      <c r="H196" s="16" t="s">
        <v>904</v>
      </c>
      <c r="I196" s="16" t="s">
        <v>1804</v>
      </c>
      <c r="J196" s="21">
        <v>30</v>
      </c>
      <c r="K196" s="21">
        <v>30</v>
      </c>
      <c r="L196" s="21">
        <v>0</v>
      </c>
      <c r="M196" s="21">
        <v>0</v>
      </c>
      <c r="N196" s="21">
        <v>0</v>
      </c>
      <c r="O196" s="22">
        <v>25</v>
      </c>
      <c r="P196" s="22">
        <v>42</v>
      </c>
      <c r="Q196" s="28" t="s">
        <v>32</v>
      </c>
      <c r="R196" s="16" t="s">
        <v>277</v>
      </c>
      <c r="S196" s="16" t="s">
        <v>34</v>
      </c>
      <c r="T196" s="29" t="s">
        <v>35</v>
      </c>
      <c r="U196" s="30"/>
    </row>
    <row r="197" s="2" customFormat="1" ht="78" customHeight="1" spans="1:21">
      <c r="A197" s="13">
        <v>194</v>
      </c>
      <c r="B197" s="14">
        <v>2025</v>
      </c>
      <c r="C197" s="15" t="s">
        <v>1805</v>
      </c>
      <c r="D197" s="16" t="s">
        <v>26</v>
      </c>
      <c r="E197" s="17" t="s">
        <v>517</v>
      </c>
      <c r="F197" s="18" t="s">
        <v>28</v>
      </c>
      <c r="G197" s="16" t="s">
        <v>903</v>
      </c>
      <c r="H197" s="16" t="s">
        <v>1510</v>
      </c>
      <c r="I197" s="16" t="s">
        <v>1806</v>
      </c>
      <c r="J197" s="21">
        <v>10.5</v>
      </c>
      <c r="K197" s="21">
        <v>10.5</v>
      </c>
      <c r="L197" s="21">
        <v>0</v>
      </c>
      <c r="M197" s="21">
        <v>0</v>
      </c>
      <c r="N197" s="21">
        <v>0</v>
      </c>
      <c r="O197" s="22">
        <v>87</v>
      </c>
      <c r="P197" s="22">
        <v>260</v>
      </c>
      <c r="Q197" s="28" t="s">
        <v>32</v>
      </c>
      <c r="R197" s="16" t="s">
        <v>277</v>
      </c>
      <c r="S197" s="16" t="s">
        <v>34</v>
      </c>
      <c r="T197" s="29" t="s">
        <v>35</v>
      </c>
      <c r="U197" s="30"/>
    </row>
    <row r="198" s="2" customFormat="1" ht="78" customHeight="1" spans="1:21">
      <c r="A198" s="13">
        <v>195</v>
      </c>
      <c r="B198" s="14">
        <v>2025</v>
      </c>
      <c r="C198" s="15" t="s">
        <v>1807</v>
      </c>
      <c r="D198" s="16" t="s">
        <v>26</v>
      </c>
      <c r="E198" s="17" t="s">
        <v>517</v>
      </c>
      <c r="F198" s="18" t="s">
        <v>28</v>
      </c>
      <c r="G198" s="16" t="s">
        <v>903</v>
      </c>
      <c r="H198" s="16" t="s">
        <v>1517</v>
      </c>
      <c r="I198" s="16" t="s">
        <v>1808</v>
      </c>
      <c r="J198" s="21">
        <v>34</v>
      </c>
      <c r="K198" s="21">
        <v>34</v>
      </c>
      <c r="L198" s="21">
        <v>0</v>
      </c>
      <c r="M198" s="21">
        <v>0</v>
      </c>
      <c r="N198" s="21">
        <v>0</v>
      </c>
      <c r="O198" s="22">
        <v>150</v>
      </c>
      <c r="P198" s="22">
        <v>450</v>
      </c>
      <c r="Q198" s="28" t="s">
        <v>32</v>
      </c>
      <c r="R198" s="16" t="s">
        <v>190</v>
      </c>
      <c r="S198" s="16" t="s">
        <v>34</v>
      </c>
      <c r="T198" s="29" t="s">
        <v>35</v>
      </c>
      <c r="U198" s="30"/>
    </row>
    <row r="199" s="2" customFormat="1" ht="78" customHeight="1" spans="1:21">
      <c r="A199" s="13">
        <v>196</v>
      </c>
      <c r="B199" s="14">
        <v>2025</v>
      </c>
      <c r="C199" s="15" t="s">
        <v>1809</v>
      </c>
      <c r="D199" s="16" t="s">
        <v>26</v>
      </c>
      <c r="E199" s="17" t="s">
        <v>94</v>
      </c>
      <c r="F199" s="18" t="s">
        <v>28</v>
      </c>
      <c r="G199" s="16" t="s">
        <v>903</v>
      </c>
      <c r="H199" s="16" t="s">
        <v>1517</v>
      </c>
      <c r="I199" s="16" t="s">
        <v>1810</v>
      </c>
      <c r="J199" s="21">
        <v>30</v>
      </c>
      <c r="K199" s="21">
        <v>30</v>
      </c>
      <c r="L199" s="21">
        <v>0</v>
      </c>
      <c r="M199" s="21">
        <v>0</v>
      </c>
      <c r="N199" s="21">
        <v>0</v>
      </c>
      <c r="O199" s="22">
        <v>509</v>
      </c>
      <c r="P199" s="22">
        <v>2209</v>
      </c>
      <c r="Q199" s="28" t="s">
        <v>32</v>
      </c>
      <c r="R199" s="16" t="s">
        <v>1811</v>
      </c>
      <c r="S199" s="16" t="s">
        <v>34</v>
      </c>
      <c r="T199" s="29" t="s">
        <v>35</v>
      </c>
      <c r="U199" s="30"/>
    </row>
    <row r="200" s="2" customFormat="1" ht="78" customHeight="1" spans="1:21">
      <c r="A200" s="13">
        <v>197</v>
      </c>
      <c r="B200" s="14">
        <v>2025</v>
      </c>
      <c r="C200" s="15" t="s">
        <v>1812</v>
      </c>
      <c r="D200" s="16" t="s">
        <v>26</v>
      </c>
      <c r="E200" s="17" t="s">
        <v>94</v>
      </c>
      <c r="F200" s="18" t="s">
        <v>28</v>
      </c>
      <c r="G200" s="16" t="s">
        <v>903</v>
      </c>
      <c r="H200" s="16" t="s">
        <v>1517</v>
      </c>
      <c r="I200" s="16" t="s">
        <v>1813</v>
      </c>
      <c r="J200" s="21">
        <v>200</v>
      </c>
      <c r="K200" s="21">
        <v>200</v>
      </c>
      <c r="L200" s="21">
        <v>0</v>
      </c>
      <c r="M200" s="21">
        <v>0</v>
      </c>
      <c r="N200" s="21">
        <v>0</v>
      </c>
      <c r="O200" s="22">
        <v>509</v>
      </c>
      <c r="P200" s="22">
        <v>2209</v>
      </c>
      <c r="Q200" s="28" t="s">
        <v>32</v>
      </c>
      <c r="R200" s="16" t="s">
        <v>565</v>
      </c>
      <c r="S200" s="16" t="s">
        <v>34</v>
      </c>
      <c r="T200" s="29" t="s">
        <v>35</v>
      </c>
      <c r="U200" s="30"/>
    </row>
    <row r="201" s="2" customFormat="1" ht="78" customHeight="1" spans="1:21">
      <c r="A201" s="13">
        <v>198</v>
      </c>
      <c r="B201" s="14">
        <v>2025</v>
      </c>
      <c r="C201" s="15" t="s">
        <v>1814</v>
      </c>
      <c r="D201" s="16" t="s">
        <v>26</v>
      </c>
      <c r="E201" s="17" t="s">
        <v>94</v>
      </c>
      <c r="F201" s="18" t="s">
        <v>28</v>
      </c>
      <c r="G201" s="16" t="s">
        <v>903</v>
      </c>
      <c r="H201" s="16" t="s">
        <v>1517</v>
      </c>
      <c r="I201" s="16" t="s">
        <v>1815</v>
      </c>
      <c r="J201" s="21">
        <v>200</v>
      </c>
      <c r="K201" s="21">
        <v>200</v>
      </c>
      <c r="L201" s="21">
        <v>0</v>
      </c>
      <c r="M201" s="21">
        <v>0</v>
      </c>
      <c r="N201" s="21">
        <v>0</v>
      </c>
      <c r="O201" s="22">
        <v>509</v>
      </c>
      <c r="P201" s="22">
        <v>2209</v>
      </c>
      <c r="Q201" s="28" t="s">
        <v>32</v>
      </c>
      <c r="R201" s="16" t="s">
        <v>1816</v>
      </c>
      <c r="S201" s="16" t="s">
        <v>34</v>
      </c>
      <c r="T201" s="29" t="s">
        <v>35</v>
      </c>
      <c r="U201" s="30"/>
    </row>
    <row r="202" s="2" customFormat="1" ht="78" customHeight="1" spans="1:21">
      <c r="A202" s="13">
        <v>199</v>
      </c>
      <c r="B202" s="14">
        <v>2025</v>
      </c>
      <c r="C202" s="15" t="s">
        <v>1817</v>
      </c>
      <c r="D202" s="16" t="s">
        <v>26</v>
      </c>
      <c r="E202" s="17" t="s">
        <v>94</v>
      </c>
      <c r="F202" s="18" t="s">
        <v>28</v>
      </c>
      <c r="G202" s="16" t="s">
        <v>903</v>
      </c>
      <c r="H202" s="16" t="s">
        <v>924</v>
      </c>
      <c r="I202" s="16" t="s">
        <v>1818</v>
      </c>
      <c r="J202" s="21">
        <v>120</v>
      </c>
      <c r="K202" s="21">
        <v>120</v>
      </c>
      <c r="L202" s="21">
        <v>0</v>
      </c>
      <c r="M202" s="21">
        <v>0</v>
      </c>
      <c r="N202" s="21">
        <v>0</v>
      </c>
      <c r="O202" s="22">
        <v>39</v>
      </c>
      <c r="P202" s="22">
        <v>115</v>
      </c>
      <c r="Q202" s="28" t="s">
        <v>32</v>
      </c>
      <c r="R202" s="16" t="s">
        <v>1819</v>
      </c>
      <c r="S202" s="16" t="s">
        <v>34</v>
      </c>
      <c r="T202" s="29" t="s">
        <v>35</v>
      </c>
      <c r="U202" s="30"/>
    </row>
    <row r="203" s="2" customFormat="1" ht="78" customHeight="1" spans="1:21">
      <c r="A203" s="13">
        <v>200</v>
      </c>
      <c r="B203" s="14">
        <v>2025</v>
      </c>
      <c r="C203" s="15" t="s">
        <v>1820</v>
      </c>
      <c r="D203" s="16" t="s">
        <v>26</v>
      </c>
      <c r="E203" s="17" t="s">
        <v>94</v>
      </c>
      <c r="F203" s="18" t="s">
        <v>28</v>
      </c>
      <c r="G203" s="16" t="s">
        <v>903</v>
      </c>
      <c r="H203" s="16" t="s">
        <v>924</v>
      </c>
      <c r="I203" s="16" t="s">
        <v>1821</v>
      </c>
      <c r="J203" s="21">
        <v>120</v>
      </c>
      <c r="K203" s="21">
        <v>120</v>
      </c>
      <c r="L203" s="21">
        <v>0</v>
      </c>
      <c r="M203" s="21">
        <v>0</v>
      </c>
      <c r="N203" s="21">
        <v>0</v>
      </c>
      <c r="O203" s="22">
        <v>43</v>
      </c>
      <c r="P203" s="22">
        <v>132</v>
      </c>
      <c r="Q203" s="28" t="s">
        <v>32</v>
      </c>
      <c r="R203" s="16" t="s">
        <v>211</v>
      </c>
      <c r="S203" s="16" t="s">
        <v>34</v>
      </c>
      <c r="T203" s="29" t="s">
        <v>35</v>
      </c>
      <c r="U203" s="30"/>
    </row>
    <row r="204" s="2" customFormat="1" ht="78" customHeight="1" spans="1:21">
      <c r="A204" s="13">
        <v>201</v>
      </c>
      <c r="B204" s="14">
        <v>2025</v>
      </c>
      <c r="C204" s="15" t="s">
        <v>1822</v>
      </c>
      <c r="D204" s="16" t="s">
        <v>26</v>
      </c>
      <c r="E204" s="17" t="s">
        <v>94</v>
      </c>
      <c r="F204" s="18" t="s">
        <v>28</v>
      </c>
      <c r="G204" s="16" t="s">
        <v>903</v>
      </c>
      <c r="H204" s="16" t="s">
        <v>924</v>
      </c>
      <c r="I204" s="16" t="s">
        <v>1823</v>
      </c>
      <c r="J204" s="21">
        <v>200</v>
      </c>
      <c r="K204" s="21">
        <v>200</v>
      </c>
      <c r="L204" s="21">
        <v>0</v>
      </c>
      <c r="M204" s="21">
        <v>0</v>
      </c>
      <c r="N204" s="21">
        <v>0</v>
      </c>
      <c r="O204" s="22">
        <v>50</v>
      </c>
      <c r="P204" s="22">
        <v>162</v>
      </c>
      <c r="Q204" s="28" t="s">
        <v>32</v>
      </c>
      <c r="R204" s="16" t="s">
        <v>1824</v>
      </c>
      <c r="S204" s="16" t="s">
        <v>34</v>
      </c>
      <c r="T204" s="29" t="s">
        <v>35</v>
      </c>
      <c r="U204" s="30"/>
    </row>
    <row r="205" s="2" customFormat="1" ht="78" customHeight="1" spans="1:21">
      <c r="A205" s="13">
        <v>202</v>
      </c>
      <c r="B205" s="14">
        <v>2025</v>
      </c>
      <c r="C205" s="15" t="s">
        <v>1825</v>
      </c>
      <c r="D205" s="16" t="s">
        <v>26</v>
      </c>
      <c r="E205" s="17" t="s">
        <v>94</v>
      </c>
      <c r="F205" s="18" t="s">
        <v>28</v>
      </c>
      <c r="G205" s="16" t="s">
        <v>903</v>
      </c>
      <c r="H205" s="16" t="s">
        <v>924</v>
      </c>
      <c r="I205" s="16" t="s">
        <v>1826</v>
      </c>
      <c r="J205" s="21">
        <v>75</v>
      </c>
      <c r="K205" s="21">
        <v>75</v>
      </c>
      <c r="L205" s="21">
        <v>0</v>
      </c>
      <c r="M205" s="21">
        <v>0</v>
      </c>
      <c r="N205" s="21">
        <v>0</v>
      </c>
      <c r="O205" s="22">
        <v>20</v>
      </c>
      <c r="P205" s="22">
        <v>75</v>
      </c>
      <c r="Q205" s="28" t="s">
        <v>32</v>
      </c>
      <c r="R205" s="16" t="s">
        <v>1620</v>
      </c>
      <c r="S205" s="16" t="s">
        <v>34</v>
      </c>
      <c r="T205" s="29" t="s">
        <v>35</v>
      </c>
      <c r="U205" s="30"/>
    </row>
    <row r="206" s="2" customFormat="1" ht="78" customHeight="1" spans="1:21">
      <c r="A206" s="13">
        <v>203</v>
      </c>
      <c r="B206" s="14">
        <v>2025</v>
      </c>
      <c r="C206" s="15" t="s">
        <v>1827</v>
      </c>
      <c r="D206" s="16" t="s">
        <v>26</v>
      </c>
      <c r="E206" s="17" t="s">
        <v>517</v>
      </c>
      <c r="F206" s="18" t="s">
        <v>28</v>
      </c>
      <c r="G206" s="16" t="s">
        <v>903</v>
      </c>
      <c r="H206" s="16" t="s">
        <v>924</v>
      </c>
      <c r="I206" s="16" t="s">
        <v>1828</v>
      </c>
      <c r="J206" s="21">
        <v>20</v>
      </c>
      <c r="K206" s="21">
        <v>20</v>
      </c>
      <c r="L206" s="21">
        <v>0</v>
      </c>
      <c r="M206" s="21">
        <v>0</v>
      </c>
      <c r="N206" s="21">
        <v>0</v>
      </c>
      <c r="O206" s="22">
        <v>70</v>
      </c>
      <c r="P206" s="22">
        <v>210</v>
      </c>
      <c r="Q206" s="28" t="s">
        <v>32</v>
      </c>
      <c r="R206" s="16" t="s">
        <v>1829</v>
      </c>
      <c r="S206" s="16" t="s">
        <v>34</v>
      </c>
      <c r="T206" s="29" t="s">
        <v>35</v>
      </c>
      <c r="U206" s="30"/>
    </row>
    <row r="207" s="2" customFormat="1" ht="78" customHeight="1" spans="1:21">
      <c r="A207" s="13">
        <v>204</v>
      </c>
      <c r="B207" s="14">
        <v>2025</v>
      </c>
      <c r="C207" s="15" t="s">
        <v>1830</v>
      </c>
      <c r="D207" s="16" t="s">
        <v>26</v>
      </c>
      <c r="E207" s="17" t="s">
        <v>517</v>
      </c>
      <c r="F207" s="18" t="s">
        <v>28</v>
      </c>
      <c r="G207" s="16" t="s">
        <v>903</v>
      </c>
      <c r="H207" s="16" t="s">
        <v>924</v>
      </c>
      <c r="I207" s="16" t="s">
        <v>1831</v>
      </c>
      <c r="J207" s="21">
        <v>12</v>
      </c>
      <c r="K207" s="21">
        <v>12</v>
      </c>
      <c r="L207" s="21">
        <v>0</v>
      </c>
      <c r="M207" s="21">
        <v>0</v>
      </c>
      <c r="N207" s="21">
        <v>0</v>
      </c>
      <c r="O207" s="22">
        <v>60</v>
      </c>
      <c r="P207" s="22">
        <v>185</v>
      </c>
      <c r="Q207" s="28" t="s">
        <v>32</v>
      </c>
      <c r="R207" s="16" t="s">
        <v>1620</v>
      </c>
      <c r="S207" s="16" t="s">
        <v>34</v>
      </c>
      <c r="T207" s="29" t="s">
        <v>35</v>
      </c>
      <c r="U207" s="30"/>
    </row>
    <row r="208" s="2" customFormat="1" ht="78" customHeight="1" spans="1:21">
      <c r="A208" s="13">
        <v>205</v>
      </c>
      <c r="B208" s="14">
        <v>2025</v>
      </c>
      <c r="C208" s="15" t="s">
        <v>1832</v>
      </c>
      <c r="D208" s="16" t="s">
        <v>26</v>
      </c>
      <c r="E208" s="17" t="s">
        <v>94</v>
      </c>
      <c r="F208" s="18" t="s">
        <v>28</v>
      </c>
      <c r="G208" s="16" t="s">
        <v>903</v>
      </c>
      <c r="H208" s="16" t="s">
        <v>917</v>
      </c>
      <c r="I208" s="16" t="s">
        <v>1833</v>
      </c>
      <c r="J208" s="21">
        <v>300</v>
      </c>
      <c r="K208" s="21">
        <v>300</v>
      </c>
      <c r="L208" s="21">
        <v>0</v>
      </c>
      <c r="M208" s="21">
        <v>0</v>
      </c>
      <c r="N208" s="21">
        <v>0</v>
      </c>
      <c r="O208" s="22">
        <v>168</v>
      </c>
      <c r="P208" s="22">
        <v>504</v>
      </c>
      <c r="Q208" s="28" t="s">
        <v>32</v>
      </c>
      <c r="R208" s="16" t="s">
        <v>1834</v>
      </c>
      <c r="S208" s="16" t="s">
        <v>34</v>
      </c>
      <c r="T208" s="29" t="s">
        <v>35</v>
      </c>
      <c r="U208" s="30"/>
    </row>
    <row r="209" s="2" customFormat="1" ht="78" customHeight="1" spans="1:21">
      <c r="A209" s="13">
        <v>206</v>
      </c>
      <c r="B209" s="14">
        <v>2025</v>
      </c>
      <c r="C209" s="15" t="s">
        <v>1835</v>
      </c>
      <c r="D209" s="16" t="s">
        <v>26</v>
      </c>
      <c r="E209" s="17" t="s">
        <v>517</v>
      </c>
      <c r="F209" s="18" t="s">
        <v>28</v>
      </c>
      <c r="G209" s="16" t="s">
        <v>903</v>
      </c>
      <c r="H209" s="16" t="s">
        <v>917</v>
      </c>
      <c r="I209" s="16" t="s">
        <v>1836</v>
      </c>
      <c r="J209" s="21">
        <v>20</v>
      </c>
      <c r="K209" s="21">
        <v>20</v>
      </c>
      <c r="L209" s="21">
        <v>0</v>
      </c>
      <c r="M209" s="21">
        <v>0</v>
      </c>
      <c r="N209" s="21">
        <v>0</v>
      </c>
      <c r="O209" s="22">
        <v>18</v>
      </c>
      <c r="P209" s="22">
        <v>53</v>
      </c>
      <c r="Q209" s="28" t="s">
        <v>32</v>
      </c>
      <c r="R209" s="16" t="s">
        <v>62</v>
      </c>
      <c r="S209" s="16" t="s">
        <v>34</v>
      </c>
      <c r="T209" s="29" t="s">
        <v>35</v>
      </c>
      <c r="U209" s="30"/>
    </row>
    <row r="210" s="2" customFormat="1" ht="78" customHeight="1" spans="1:21">
      <c r="A210" s="13">
        <v>207</v>
      </c>
      <c r="B210" s="14">
        <v>2025</v>
      </c>
      <c r="C210" s="15" t="s">
        <v>1837</v>
      </c>
      <c r="D210" s="16" t="s">
        <v>26</v>
      </c>
      <c r="E210" s="17" t="s">
        <v>517</v>
      </c>
      <c r="F210" s="18" t="s">
        <v>28</v>
      </c>
      <c r="G210" s="16" t="s">
        <v>903</v>
      </c>
      <c r="H210" s="16" t="s">
        <v>917</v>
      </c>
      <c r="I210" s="16" t="s">
        <v>1838</v>
      </c>
      <c r="J210" s="21">
        <v>20</v>
      </c>
      <c r="K210" s="21">
        <v>20</v>
      </c>
      <c r="L210" s="21">
        <v>0</v>
      </c>
      <c r="M210" s="21">
        <v>0</v>
      </c>
      <c r="N210" s="21">
        <v>0</v>
      </c>
      <c r="O210" s="22">
        <v>35</v>
      </c>
      <c r="P210" s="22">
        <v>105</v>
      </c>
      <c r="Q210" s="28" t="s">
        <v>32</v>
      </c>
      <c r="R210" s="16" t="s">
        <v>1839</v>
      </c>
      <c r="S210" s="16" t="s">
        <v>34</v>
      </c>
      <c r="T210" s="29" t="s">
        <v>35</v>
      </c>
      <c r="U210" s="30"/>
    </row>
    <row r="211" s="2" customFormat="1" ht="78" customHeight="1" spans="1:21">
      <c r="A211" s="13">
        <v>208</v>
      </c>
      <c r="B211" s="14">
        <v>2025</v>
      </c>
      <c r="C211" s="15" t="s">
        <v>1840</v>
      </c>
      <c r="D211" s="16" t="s">
        <v>26</v>
      </c>
      <c r="E211" s="17" t="s">
        <v>517</v>
      </c>
      <c r="F211" s="18" t="s">
        <v>28</v>
      </c>
      <c r="G211" s="16" t="s">
        <v>903</v>
      </c>
      <c r="H211" s="16" t="s">
        <v>917</v>
      </c>
      <c r="I211" s="16" t="s">
        <v>1841</v>
      </c>
      <c r="J211" s="21">
        <v>10</v>
      </c>
      <c r="K211" s="21">
        <v>10</v>
      </c>
      <c r="L211" s="21">
        <v>0</v>
      </c>
      <c r="M211" s="21">
        <v>0</v>
      </c>
      <c r="N211" s="21">
        <v>0</v>
      </c>
      <c r="O211" s="22">
        <v>21</v>
      </c>
      <c r="P211" s="22">
        <v>60</v>
      </c>
      <c r="Q211" s="28" t="s">
        <v>32</v>
      </c>
      <c r="R211" s="16" t="s">
        <v>277</v>
      </c>
      <c r="S211" s="16" t="s">
        <v>34</v>
      </c>
      <c r="T211" s="29" t="s">
        <v>35</v>
      </c>
      <c r="U211" s="30"/>
    </row>
    <row r="212" s="2" customFormat="1" ht="78" customHeight="1" spans="1:21">
      <c r="A212" s="13">
        <v>209</v>
      </c>
      <c r="B212" s="14">
        <v>2025</v>
      </c>
      <c r="C212" s="15" t="s">
        <v>1842</v>
      </c>
      <c r="D212" s="16" t="s">
        <v>26</v>
      </c>
      <c r="E212" s="17" t="s">
        <v>517</v>
      </c>
      <c r="F212" s="18" t="s">
        <v>28</v>
      </c>
      <c r="G212" s="16" t="s">
        <v>903</v>
      </c>
      <c r="H212" s="16" t="s">
        <v>1843</v>
      </c>
      <c r="I212" s="16" t="s">
        <v>1844</v>
      </c>
      <c r="J212" s="21">
        <v>15</v>
      </c>
      <c r="K212" s="21">
        <v>15</v>
      </c>
      <c r="L212" s="21">
        <v>0</v>
      </c>
      <c r="M212" s="21">
        <v>0</v>
      </c>
      <c r="N212" s="21">
        <v>0</v>
      </c>
      <c r="O212" s="22">
        <v>52</v>
      </c>
      <c r="P212" s="22">
        <v>154</v>
      </c>
      <c r="Q212" s="28" t="s">
        <v>32</v>
      </c>
      <c r="R212" s="16" t="s">
        <v>211</v>
      </c>
      <c r="S212" s="16" t="s">
        <v>34</v>
      </c>
      <c r="T212" s="29" t="s">
        <v>35</v>
      </c>
      <c r="U212" s="30"/>
    </row>
    <row r="213" s="2" customFormat="1" ht="78" customHeight="1" spans="1:21">
      <c r="A213" s="13">
        <v>210</v>
      </c>
      <c r="B213" s="14">
        <v>2025</v>
      </c>
      <c r="C213" s="15" t="s">
        <v>1845</v>
      </c>
      <c r="D213" s="16" t="s">
        <v>26</v>
      </c>
      <c r="E213" s="17" t="s">
        <v>27</v>
      </c>
      <c r="F213" s="18" t="s">
        <v>28</v>
      </c>
      <c r="G213" s="16" t="s">
        <v>903</v>
      </c>
      <c r="H213" s="16" t="s">
        <v>932</v>
      </c>
      <c r="I213" s="16" t="s">
        <v>31</v>
      </c>
      <c r="J213" s="21">
        <v>125</v>
      </c>
      <c r="K213" s="21">
        <v>125</v>
      </c>
      <c r="L213" s="21">
        <v>0</v>
      </c>
      <c r="M213" s="21">
        <v>0</v>
      </c>
      <c r="N213" s="21">
        <v>0</v>
      </c>
      <c r="O213" s="22">
        <v>774</v>
      </c>
      <c r="P213" s="22">
        <v>2246</v>
      </c>
      <c r="Q213" s="28" t="s">
        <v>32</v>
      </c>
      <c r="R213" s="16" t="s">
        <v>1846</v>
      </c>
      <c r="S213" s="16" t="s">
        <v>34</v>
      </c>
      <c r="T213" s="29" t="s">
        <v>35</v>
      </c>
      <c r="U213" s="30"/>
    </row>
    <row r="214" s="2" customFormat="1" ht="78" customHeight="1" spans="1:21">
      <c r="A214" s="13">
        <v>211</v>
      </c>
      <c r="B214" s="14">
        <v>2025</v>
      </c>
      <c r="C214" s="15" t="s">
        <v>1847</v>
      </c>
      <c r="D214" s="16" t="s">
        <v>26</v>
      </c>
      <c r="E214" s="17" t="s">
        <v>517</v>
      </c>
      <c r="F214" s="18" t="s">
        <v>28</v>
      </c>
      <c r="G214" s="16" t="s">
        <v>1048</v>
      </c>
      <c r="H214" s="16" t="s">
        <v>1077</v>
      </c>
      <c r="I214" s="16" t="s">
        <v>1848</v>
      </c>
      <c r="J214" s="21">
        <v>120</v>
      </c>
      <c r="K214" s="21">
        <v>120</v>
      </c>
      <c r="L214" s="21">
        <v>0</v>
      </c>
      <c r="M214" s="21">
        <v>0</v>
      </c>
      <c r="N214" s="21">
        <v>0</v>
      </c>
      <c r="O214" s="22">
        <v>30</v>
      </c>
      <c r="P214" s="22">
        <v>50</v>
      </c>
      <c r="Q214" s="28" t="s">
        <v>32</v>
      </c>
      <c r="R214" s="16" t="s">
        <v>190</v>
      </c>
      <c r="S214" s="16" t="s">
        <v>34</v>
      </c>
      <c r="T214" s="29" t="s">
        <v>35</v>
      </c>
      <c r="U214" s="30"/>
    </row>
    <row r="215" s="2" customFormat="1" ht="78" customHeight="1" spans="1:21">
      <c r="A215" s="13">
        <v>212</v>
      </c>
      <c r="B215" s="14">
        <v>2025</v>
      </c>
      <c r="C215" s="15" t="s">
        <v>1849</v>
      </c>
      <c r="D215" s="16" t="s">
        <v>655</v>
      </c>
      <c r="E215" s="17" t="s">
        <v>94</v>
      </c>
      <c r="F215" s="18" t="s">
        <v>28</v>
      </c>
      <c r="G215" s="16" t="s">
        <v>1048</v>
      </c>
      <c r="H215" s="16" t="s">
        <v>1053</v>
      </c>
      <c r="I215" s="16" t="s">
        <v>1850</v>
      </c>
      <c r="J215" s="21">
        <v>200</v>
      </c>
      <c r="K215" s="21">
        <v>200</v>
      </c>
      <c r="L215" s="21">
        <v>0</v>
      </c>
      <c r="M215" s="21">
        <v>0</v>
      </c>
      <c r="N215" s="21">
        <v>0</v>
      </c>
      <c r="O215" s="22">
        <v>29</v>
      </c>
      <c r="P215" s="22">
        <v>62</v>
      </c>
      <c r="Q215" s="28" t="s">
        <v>32</v>
      </c>
      <c r="R215" s="16" t="s">
        <v>1851</v>
      </c>
      <c r="S215" s="16" t="s">
        <v>34</v>
      </c>
      <c r="T215" s="29" t="s">
        <v>35</v>
      </c>
      <c r="U215" s="30"/>
    </row>
    <row r="216" s="2" customFormat="1" ht="78" customHeight="1" spans="1:21">
      <c r="A216" s="13">
        <v>213</v>
      </c>
      <c r="B216" s="14">
        <v>2025</v>
      </c>
      <c r="C216" s="15" t="s">
        <v>1852</v>
      </c>
      <c r="D216" s="16" t="s">
        <v>26</v>
      </c>
      <c r="E216" s="17" t="s">
        <v>94</v>
      </c>
      <c r="F216" s="18" t="s">
        <v>28</v>
      </c>
      <c r="G216" s="16" t="s">
        <v>1048</v>
      </c>
      <c r="H216" s="16" t="s">
        <v>1053</v>
      </c>
      <c r="I216" s="16" t="s">
        <v>1853</v>
      </c>
      <c r="J216" s="21">
        <v>500</v>
      </c>
      <c r="K216" s="21">
        <v>500</v>
      </c>
      <c r="L216" s="21">
        <v>0</v>
      </c>
      <c r="M216" s="21">
        <v>0</v>
      </c>
      <c r="N216" s="21">
        <v>0</v>
      </c>
      <c r="O216" s="22">
        <v>18</v>
      </c>
      <c r="P216" s="22">
        <v>48</v>
      </c>
      <c r="Q216" s="28" t="s">
        <v>32</v>
      </c>
      <c r="R216" s="16" t="s">
        <v>1854</v>
      </c>
      <c r="S216" s="16" t="s">
        <v>34</v>
      </c>
      <c r="T216" s="29" t="s">
        <v>35</v>
      </c>
      <c r="U216" s="30"/>
    </row>
    <row r="217" s="2" customFormat="1" ht="78" customHeight="1" spans="1:21">
      <c r="A217" s="13">
        <v>214</v>
      </c>
      <c r="B217" s="14">
        <v>2025</v>
      </c>
      <c r="C217" s="15" t="s">
        <v>1855</v>
      </c>
      <c r="D217" s="16" t="s">
        <v>26</v>
      </c>
      <c r="E217" s="17" t="s">
        <v>27</v>
      </c>
      <c r="F217" s="18" t="s">
        <v>28</v>
      </c>
      <c r="G217" s="16" t="s">
        <v>1048</v>
      </c>
      <c r="H217" s="16" t="s">
        <v>1081</v>
      </c>
      <c r="I217" s="16" t="s">
        <v>31</v>
      </c>
      <c r="J217" s="21">
        <v>80</v>
      </c>
      <c r="K217" s="21">
        <v>80</v>
      </c>
      <c r="L217" s="21">
        <v>0</v>
      </c>
      <c r="M217" s="21">
        <v>0</v>
      </c>
      <c r="N217" s="21">
        <v>0</v>
      </c>
      <c r="O217" s="22">
        <v>350</v>
      </c>
      <c r="P217" s="22">
        <v>950</v>
      </c>
      <c r="Q217" s="28" t="s">
        <v>32</v>
      </c>
      <c r="R217" s="16" t="s">
        <v>1082</v>
      </c>
      <c r="S217" s="16" t="s">
        <v>34</v>
      </c>
      <c r="T217" s="29" t="s">
        <v>35</v>
      </c>
      <c r="U217" s="30"/>
    </row>
    <row r="218" s="2" customFormat="1" ht="78" customHeight="1" spans="1:21">
      <c r="A218" s="13">
        <v>215</v>
      </c>
      <c r="B218" s="14">
        <v>2025</v>
      </c>
      <c r="C218" s="15" t="s">
        <v>1856</v>
      </c>
      <c r="D218" s="16" t="s">
        <v>26</v>
      </c>
      <c r="E218" s="17" t="s">
        <v>27</v>
      </c>
      <c r="F218" s="18" t="s">
        <v>28</v>
      </c>
      <c r="G218" s="16" t="s">
        <v>1100</v>
      </c>
      <c r="H218" s="16" t="s">
        <v>1108</v>
      </c>
      <c r="I218" s="16" t="s">
        <v>31</v>
      </c>
      <c r="J218" s="21">
        <v>84</v>
      </c>
      <c r="K218" s="21">
        <v>84</v>
      </c>
      <c r="L218" s="21"/>
      <c r="M218" s="21"/>
      <c r="N218" s="21"/>
      <c r="O218" s="22">
        <v>296</v>
      </c>
      <c r="P218" s="22">
        <v>843</v>
      </c>
      <c r="Q218" s="28" t="s">
        <v>32</v>
      </c>
      <c r="R218" s="16" t="s">
        <v>1857</v>
      </c>
      <c r="S218" s="16" t="s">
        <v>34</v>
      </c>
      <c r="T218" s="29" t="s">
        <v>35</v>
      </c>
      <c r="U218" s="30"/>
    </row>
    <row r="219" s="2" customFormat="1" ht="78" customHeight="1" spans="1:21">
      <c r="A219" s="13">
        <v>216</v>
      </c>
      <c r="B219" s="14">
        <v>2025</v>
      </c>
      <c r="C219" s="15" t="s">
        <v>1858</v>
      </c>
      <c r="D219" s="16" t="s">
        <v>26</v>
      </c>
      <c r="E219" s="17" t="s">
        <v>94</v>
      </c>
      <c r="F219" s="18" t="s">
        <v>28</v>
      </c>
      <c r="G219" s="16" t="s">
        <v>1100</v>
      </c>
      <c r="H219" s="16" t="s">
        <v>1129</v>
      </c>
      <c r="I219" s="16" t="s">
        <v>1859</v>
      </c>
      <c r="J219" s="21">
        <v>150</v>
      </c>
      <c r="K219" s="21">
        <v>150</v>
      </c>
      <c r="L219" s="21"/>
      <c r="M219" s="21"/>
      <c r="N219" s="21"/>
      <c r="O219" s="22">
        <v>18</v>
      </c>
      <c r="P219" s="22">
        <v>46</v>
      </c>
      <c r="Q219" s="28" t="s">
        <v>32</v>
      </c>
      <c r="R219" s="16" t="s">
        <v>190</v>
      </c>
      <c r="S219" s="16" t="s">
        <v>34</v>
      </c>
      <c r="T219" s="29" t="s">
        <v>35</v>
      </c>
      <c r="U219" s="30"/>
    </row>
    <row r="220" s="2" customFormat="1" ht="78" customHeight="1" spans="1:21">
      <c r="A220" s="13">
        <v>217</v>
      </c>
      <c r="B220" s="14">
        <v>2025</v>
      </c>
      <c r="C220" s="15" t="s">
        <v>1860</v>
      </c>
      <c r="D220" s="16" t="s">
        <v>26</v>
      </c>
      <c r="E220" s="17" t="s">
        <v>94</v>
      </c>
      <c r="F220" s="18" t="s">
        <v>28</v>
      </c>
      <c r="G220" s="16" t="s">
        <v>1100</v>
      </c>
      <c r="H220" s="16" t="s">
        <v>1129</v>
      </c>
      <c r="I220" s="16" t="s">
        <v>1861</v>
      </c>
      <c r="J220" s="21">
        <v>150</v>
      </c>
      <c r="K220" s="21">
        <v>150</v>
      </c>
      <c r="L220" s="21"/>
      <c r="M220" s="21"/>
      <c r="N220" s="21"/>
      <c r="O220" s="22">
        <v>15</v>
      </c>
      <c r="P220" s="22">
        <v>35</v>
      </c>
      <c r="Q220" s="28" t="s">
        <v>32</v>
      </c>
      <c r="R220" s="16" t="s">
        <v>211</v>
      </c>
      <c r="S220" s="16" t="s">
        <v>34</v>
      </c>
      <c r="T220" s="29" t="s">
        <v>35</v>
      </c>
      <c r="U220" s="30"/>
    </row>
    <row r="221" s="2" customFormat="1" ht="78" customHeight="1" spans="1:21">
      <c r="A221" s="13">
        <v>218</v>
      </c>
      <c r="B221" s="14">
        <v>2025</v>
      </c>
      <c r="C221" s="15" t="s">
        <v>1862</v>
      </c>
      <c r="D221" s="16" t="s">
        <v>26</v>
      </c>
      <c r="E221" s="17" t="s">
        <v>94</v>
      </c>
      <c r="F221" s="18" t="s">
        <v>28</v>
      </c>
      <c r="G221" s="16" t="s">
        <v>1100</v>
      </c>
      <c r="H221" s="16" t="s">
        <v>1108</v>
      </c>
      <c r="I221" s="16" t="s">
        <v>1863</v>
      </c>
      <c r="J221" s="21">
        <v>50</v>
      </c>
      <c r="K221" s="21">
        <v>50</v>
      </c>
      <c r="L221" s="21"/>
      <c r="M221" s="21"/>
      <c r="N221" s="21"/>
      <c r="O221" s="22">
        <v>70</v>
      </c>
      <c r="P221" s="22">
        <v>195</v>
      </c>
      <c r="Q221" s="28" t="s">
        <v>32</v>
      </c>
      <c r="R221" s="16" t="s">
        <v>277</v>
      </c>
      <c r="S221" s="16" t="s">
        <v>34</v>
      </c>
      <c r="T221" s="29" t="s">
        <v>35</v>
      </c>
      <c r="U221" s="30"/>
    </row>
    <row r="222" s="2" customFormat="1" ht="78" customHeight="1" spans="1:21">
      <c r="A222" s="13">
        <v>219</v>
      </c>
      <c r="B222" s="14">
        <v>2025</v>
      </c>
      <c r="C222" s="15" t="s">
        <v>1864</v>
      </c>
      <c r="D222" s="16" t="s">
        <v>26</v>
      </c>
      <c r="E222" s="17" t="s">
        <v>168</v>
      </c>
      <c r="F222" s="18" t="s">
        <v>28</v>
      </c>
      <c r="G222" s="16" t="s">
        <v>1100</v>
      </c>
      <c r="H222" s="16" t="s">
        <v>1108</v>
      </c>
      <c r="I222" s="16" t="s">
        <v>1865</v>
      </c>
      <c r="J222" s="21">
        <v>50</v>
      </c>
      <c r="K222" s="21">
        <v>50</v>
      </c>
      <c r="L222" s="21"/>
      <c r="M222" s="21"/>
      <c r="N222" s="21"/>
      <c r="O222" s="22">
        <v>80</v>
      </c>
      <c r="P222" s="22">
        <v>215</v>
      </c>
      <c r="Q222" s="28" t="s">
        <v>32</v>
      </c>
      <c r="R222" s="16" t="s">
        <v>92</v>
      </c>
      <c r="S222" s="16" t="s">
        <v>34</v>
      </c>
      <c r="T222" s="29" t="s">
        <v>35</v>
      </c>
      <c r="U222" s="30"/>
    </row>
    <row r="223" s="2" customFormat="1" ht="78" customHeight="1" spans="1:21">
      <c r="A223" s="13">
        <v>220</v>
      </c>
      <c r="B223" s="14">
        <v>2025</v>
      </c>
      <c r="C223" s="15" t="s">
        <v>1866</v>
      </c>
      <c r="D223" s="16" t="s">
        <v>26</v>
      </c>
      <c r="E223" s="17" t="s">
        <v>94</v>
      </c>
      <c r="F223" s="18" t="s">
        <v>28</v>
      </c>
      <c r="G223" s="16" t="s">
        <v>1100</v>
      </c>
      <c r="H223" s="16" t="s">
        <v>1108</v>
      </c>
      <c r="I223" s="16" t="s">
        <v>1867</v>
      </c>
      <c r="J223" s="21">
        <v>150</v>
      </c>
      <c r="K223" s="21">
        <v>150</v>
      </c>
      <c r="L223" s="21"/>
      <c r="M223" s="21"/>
      <c r="N223" s="21"/>
      <c r="O223" s="22">
        <v>40</v>
      </c>
      <c r="P223" s="22">
        <v>155</v>
      </c>
      <c r="Q223" s="28" t="s">
        <v>32</v>
      </c>
      <c r="R223" s="16" t="s">
        <v>277</v>
      </c>
      <c r="S223" s="16" t="s">
        <v>34</v>
      </c>
      <c r="T223" s="29" t="s">
        <v>35</v>
      </c>
      <c r="U223" s="30"/>
    </row>
    <row r="224" s="2" customFormat="1" ht="78" customHeight="1" spans="1:21">
      <c r="A224" s="13">
        <v>221</v>
      </c>
      <c r="B224" s="14">
        <v>2025</v>
      </c>
      <c r="C224" s="15" t="s">
        <v>1868</v>
      </c>
      <c r="D224" s="16" t="s">
        <v>26</v>
      </c>
      <c r="E224" s="17" t="s">
        <v>168</v>
      </c>
      <c r="F224" s="18" t="s">
        <v>28</v>
      </c>
      <c r="G224" s="16" t="s">
        <v>1100</v>
      </c>
      <c r="H224" s="16" t="s">
        <v>1116</v>
      </c>
      <c r="I224" s="16" t="s">
        <v>1869</v>
      </c>
      <c r="J224" s="21">
        <v>80</v>
      </c>
      <c r="K224" s="21">
        <v>80</v>
      </c>
      <c r="L224" s="21"/>
      <c r="M224" s="21"/>
      <c r="N224" s="21"/>
      <c r="O224" s="22">
        <v>35</v>
      </c>
      <c r="P224" s="22">
        <v>115</v>
      </c>
      <c r="Q224" s="28" t="s">
        <v>32</v>
      </c>
      <c r="R224" s="16" t="s">
        <v>41</v>
      </c>
      <c r="S224" s="16" t="s">
        <v>34</v>
      </c>
      <c r="T224" s="29" t="s">
        <v>35</v>
      </c>
      <c r="U224" s="30"/>
    </row>
    <row r="225" s="2" customFormat="1" ht="78" customHeight="1" spans="1:21">
      <c r="A225" s="13">
        <v>222</v>
      </c>
      <c r="B225" s="14">
        <v>2025</v>
      </c>
      <c r="C225" s="15" t="s">
        <v>1870</v>
      </c>
      <c r="D225" s="16" t="s">
        <v>26</v>
      </c>
      <c r="E225" s="17" t="s">
        <v>168</v>
      </c>
      <c r="F225" s="18" t="s">
        <v>28</v>
      </c>
      <c r="G225" s="16" t="s">
        <v>1100</v>
      </c>
      <c r="H225" s="16" t="s">
        <v>1124</v>
      </c>
      <c r="I225" s="16" t="s">
        <v>1871</v>
      </c>
      <c r="J225" s="21">
        <v>200</v>
      </c>
      <c r="K225" s="21">
        <v>200</v>
      </c>
      <c r="L225" s="21"/>
      <c r="M225" s="21"/>
      <c r="N225" s="21"/>
      <c r="O225" s="22">
        <v>64</v>
      </c>
      <c r="P225" s="22">
        <v>190</v>
      </c>
      <c r="Q225" s="28" t="s">
        <v>32</v>
      </c>
      <c r="R225" s="16" t="s">
        <v>54</v>
      </c>
      <c r="S225" s="16" t="s">
        <v>34</v>
      </c>
      <c r="T225" s="29" t="s">
        <v>35</v>
      </c>
      <c r="U225" s="30"/>
    </row>
    <row r="226" s="2" customFormat="1" ht="78" customHeight="1" spans="1:21">
      <c r="A226" s="13">
        <v>223</v>
      </c>
      <c r="B226" s="14">
        <v>2025</v>
      </c>
      <c r="C226" s="15" t="s">
        <v>1872</v>
      </c>
      <c r="D226" s="16" t="s">
        <v>26</v>
      </c>
      <c r="E226" s="17" t="s">
        <v>168</v>
      </c>
      <c r="F226" s="18" t="s">
        <v>28</v>
      </c>
      <c r="G226" s="16" t="s">
        <v>1100</v>
      </c>
      <c r="H226" s="16" t="s">
        <v>1137</v>
      </c>
      <c r="I226" s="16" t="s">
        <v>1873</v>
      </c>
      <c r="J226" s="21">
        <v>400</v>
      </c>
      <c r="K226" s="21">
        <v>400</v>
      </c>
      <c r="L226" s="21"/>
      <c r="M226" s="21"/>
      <c r="N226" s="21"/>
      <c r="O226" s="22">
        <v>60</v>
      </c>
      <c r="P226" s="22">
        <v>170</v>
      </c>
      <c r="Q226" s="28" t="s">
        <v>32</v>
      </c>
      <c r="R226" s="16" t="s">
        <v>565</v>
      </c>
      <c r="S226" s="16" t="s">
        <v>34</v>
      </c>
      <c r="T226" s="29" t="s">
        <v>35</v>
      </c>
      <c r="U226" s="30"/>
    </row>
    <row r="227" s="2" customFormat="1" ht="78" customHeight="1" spans="1:21">
      <c r="A227" s="13">
        <v>224</v>
      </c>
      <c r="B227" s="14">
        <v>2025</v>
      </c>
      <c r="C227" s="15" t="s">
        <v>1874</v>
      </c>
      <c r="D227" s="16" t="s">
        <v>26</v>
      </c>
      <c r="E227" s="17" t="s">
        <v>94</v>
      </c>
      <c r="F227" s="18" t="s">
        <v>28</v>
      </c>
      <c r="G227" s="16" t="s">
        <v>1100</v>
      </c>
      <c r="H227" s="16" t="s">
        <v>1156</v>
      </c>
      <c r="I227" s="16" t="s">
        <v>1875</v>
      </c>
      <c r="J227" s="21">
        <v>1000</v>
      </c>
      <c r="K227" s="21">
        <v>1000</v>
      </c>
      <c r="L227" s="21"/>
      <c r="M227" s="21"/>
      <c r="N227" s="21"/>
      <c r="O227" s="22">
        <v>60</v>
      </c>
      <c r="P227" s="22">
        <v>120</v>
      </c>
      <c r="Q227" s="28" t="s">
        <v>32</v>
      </c>
      <c r="R227" s="16" t="s">
        <v>142</v>
      </c>
      <c r="S227" s="16" t="s">
        <v>34</v>
      </c>
      <c r="T227" s="29" t="s">
        <v>35</v>
      </c>
      <c r="U227" s="30"/>
    </row>
    <row r="228" s="2" customFormat="1" ht="78" customHeight="1" spans="1:21">
      <c r="A228" s="13">
        <v>225</v>
      </c>
      <c r="B228" s="14">
        <v>2025</v>
      </c>
      <c r="C228" s="15" t="s">
        <v>1876</v>
      </c>
      <c r="D228" s="16" t="s">
        <v>26</v>
      </c>
      <c r="E228" s="17" t="s">
        <v>94</v>
      </c>
      <c r="F228" s="18" t="s">
        <v>28</v>
      </c>
      <c r="G228" s="16" t="s">
        <v>1100</v>
      </c>
      <c r="H228" s="16" t="s">
        <v>1156</v>
      </c>
      <c r="I228" s="16" t="s">
        <v>1877</v>
      </c>
      <c r="J228" s="21">
        <v>500</v>
      </c>
      <c r="K228" s="21">
        <v>500</v>
      </c>
      <c r="L228" s="21"/>
      <c r="M228" s="21"/>
      <c r="N228" s="21"/>
      <c r="O228" s="22">
        <v>40</v>
      </c>
      <c r="P228" s="22">
        <v>100</v>
      </c>
      <c r="Q228" s="28" t="s">
        <v>32</v>
      </c>
      <c r="R228" s="16" t="s">
        <v>142</v>
      </c>
      <c r="S228" s="16" t="s">
        <v>34</v>
      </c>
      <c r="T228" s="29" t="s">
        <v>35</v>
      </c>
      <c r="U228" s="30"/>
    </row>
    <row r="229" s="2" customFormat="1" ht="78" customHeight="1" spans="1:21">
      <c r="A229" s="13">
        <v>226</v>
      </c>
      <c r="B229" s="14">
        <v>2025</v>
      </c>
      <c r="C229" s="15" t="s">
        <v>1878</v>
      </c>
      <c r="D229" s="16" t="s">
        <v>26</v>
      </c>
      <c r="E229" s="17" t="s">
        <v>94</v>
      </c>
      <c r="F229" s="18" t="s">
        <v>28</v>
      </c>
      <c r="G229" s="16" t="s">
        <v>1304</v>
      </c>
      <c r="H229" s="16" t="s">
        <v>1355</v>
      </c>
      <c r="I229" s="16" t="s">
        <v>1879</v>
      </c>
      <c r="J229" s="21">
        <v>450</v>
      </c>
      <c r="K229" s="21">
        <v>450</v>
      </c>
      <c r="L229" s="21">
        <v>0</v>
      </c>
      <c r="M229" s="21">
        <v>0</v>
      </c>
      <c r="N229" s="21">
        <v>0</v>
      </c>
      <c r="O229" s="22">
        <v>30</v>
      </c>
      <c r="P229" s="22">
        <v>150</v>
      </c>
      <c r="Q229" s="28" t="s">
        <v>32</v>
      </c>
      <c r="R229" s="16" t="s">
        <v>58</v>
      </c>
      <c r="S229" s="16" t="s">
        <v>34</v>
      </c>
      <c r="T229" s="29" t="s">
        <v>35</v>
      </c>
      <c r="U229" s="30"/>
    </row>
    <row r="230" s="2" customFormat="1" ht="78" customHeight="1" spans="1:21">
      <c r="A230" s="13">
        <v>227</v>
      </c>
      <c r="B230" s="14">
        <v>2025</v>
      </c>
      <c r="C230" s="15" t="s">
        <v>1880</v>
      </c>
      <c r="D230" s="16" t="s">
        <v>26</v>
      </c>
      <c r="E230" s="17" t="s">
        <v>27</v>
      </c>
      <c r="F230" s="18" t="s">
        <v>28</v>
      </c>
      <c r="G230" s="16" t="s">
        <v>1304</v>
      </c>
      <c r="H230" s="16" t="s">
        <v>1346</v>
      </c>
      <c r="I230" s="16" t="s">
        <v>31</v>
      </c>
      <c r="J230" s="21">
        <v>89</v>
      </c>
      <c r="K230" s="21">
        <v>89</v>
      </c>
      <c r="L230" s="21">
        <v>0</v>
      </c>
      <c r="M230" s="21">
        <v>0</v>
      </c>
      <c r="N230" s="21">
        <v>0</v>
      </c>
      <c r="O230" s="22">
        <v>370</v>
      </c>
      <c r="P230" s="22">
        <v>1200</v>
      </c>
      <c r="Q230" s="28" t="s">
        <v>32</v>
      </c>
      <c r="R230" s="16" t="s">
        <v>1881</v>
      </c>
      <c r="S230" s="16" t="s">
        <v>34</v>
      </c>
      <c r="T230" s="29" t="s">
        <v>35</v>
      </c>
      <c r="U230" s="30"/>
    </row>
    <row r="231" s="2" customFormat="1" ht="78" customHeight="1" spans="1:21">
      <c r="A231" s="13">
        <v>228</v>
      </c>
      <c r="B231" s="14">
        <v>2025</v>
      </c>
      <c r="C231" s="15" t="s">
        <v>1882</v>
      </c>
      <c r="D231" s="16" t="s">
        <v>26</v>
      </c>
      <c r="E231" s="17" t="s">
        <v>27</v>
      </c>
      <c r="F231" s="18" t="s">
        <v>28</v>
      </c>
      <c r="G231" s="16" t="s">
        <v>386</v>
      </c>
      <c r="H231" s="16" t="s">
        <v>387</v>
      </c>
      <c r="I231" s="16" t="s">
        <v>31</v>
      </c>
      <c r="J231" s="21">
        <v>110</v>
      </c>
      <c r="K231" s="21">
        <v>110</v>
      </c>
      <c r="L231" s="21">
        <v>0</v>
      </c>
      <c r="M231" s="21">
        <v>0</v>
      </c>
      <c r="N231" s="21">
        <v>0</v>
      </c>
      <c r="O231" s="22">
        <v>450</v>
      </c>
      <c r="P231" s="22">
        <v>1350</v>
      </c>
      <c r="Q231" s="28" t="s">
        <v>32</v>
      </c>
      <c r="R231" s="16" t="s">
        <v>1883</v>
      </c>
      <c r="S231" s="16" t="s">
        <v>34</v>
      </c>
      <c r="T231" s="29" t="s">
        <v>35</v>
      </c>
      <c r="U231" s="30"/>
    </row>
    <row r="232" s="2" customFormat="1" ht="78" customHeight="1" spans="1:21">
      <c r="A232" s="13">
        <v>229</v>
      </c>
      <c r="B232" s="14">
        <v>2025</v>
      </c>
      <c r="C232" s="15" t="s">
        <v>1884</v>
      </c>
      <c r="D232" s="16" t="s">
        <v>26</v>
      </c>
      <c r="E232" s="17" t="s">
        <v>94</v>
      </c>
      <c r="F232" s="18" t="s">
        <v>28</v>
      </c>
      <c r="G232" s="16" t="s">
        <v>386</v>
      </c>
      <c r="H232" s="16" t="s">
        <v>397</v>
      </c>
      <c r="I232" s="16" t="s">
        <v>1885</v>
      </c>
      <c r="J232" s="21">
        <v>100</v>
      </c>
      <c r="K232" s="21">
        <v>100</v>
      </c>
      <c r="L232" s="21">
        <v>0</v>
      </c>
      <c r="M232" s="21">
        <v>0</v>
      </c>
      <c r="N232" s="21">
        <v>0</v>
      </c>
      <c r="O232" s="22">
        <v>20</v>
      </c>
      <c r="P232" s="22">
        <v>60</v>
      </c>
      <c r="Q232" s="28" t="s">
        <v>32</v>
      </c>
      <c r="R232" s="16" t="s">
        <v>423</v>
      </c>
      <c r="S232" s="16" t="s">
        <v>34</v>
      </c>
      <c r="T232" s="29" t="s">
        <v>35</v>
      </c>
      <c r="U232" s="30"/>
    </row>
    <row r="233" s="2" customFormat="1" ht="78" customHeight="1" spans="1:21">
      <c r="A233" s="13">
        <v>230</v>
      </c>
      <c r="B233" s="14">
        <v>2025</v>
      </c>
      <c r="C233" s="15" t="s">
        <v>1886</v>
      </c>
      <c r="D233" s="16" t="s">
        <v>26</v>
      </c>
      <c r="E233" s="17" t="s">
        <v>94</v>
      </c>
      <c r="F233" s="18" t="s">
        <v>28</v>
      </c>
      <c r="G233" s="16" t="s">
        <v>386</v>
      </c>
      <c r="H233" s="16" t="s">
        <v>397</v>
      </c>
      <c r="I233" s="16" t="s">
        <v>1887</v>
      </c>
      <c r="J233" s="21">
        <v>50</v>
      </c>
      <c r="K233" s="21">
        <v>50</v>
      </c>
      <c r="L233" s="21">
        <v>0</v>
      </c>
      <c r="M233" s="21">
        <v>0</v>
      </c>
      <c r="N233" s="21">
        <v>0</v>
      </c>
      <c r="O233" s="22">
        <v>18</v>
      </c>
      <c r="P233" s="22">
        <v>55</v>
      </c>
      <c r="Q233" s="28" t="s">
        <v>32</v>
      </c>
      <c r="R233" s="16" t="s">
        <v>1888</v>
      </c>
      <c r="S233" s="16" t="s">
        <v>34</v>
      </c>
      <c r="T233" s="29" t="s">
        <v>35</v>
      </c>
      <c r="U233" s="30"/>
    </row>
    <row r="234" s="2" customFormat="1" ht="78" customHeight="1" spans="1:21">
      <c r="A234" s="13">
        <v>231</v>
      </c>
      <c r="B234" s="14">
        <v>2025</v>
      </c>
      <c r="C234" s="15" t="s">
        <v>1889</v>
      </c>
      <c r="D234" s="16" t="s">
        <v>26</v>
      </c>
      <c r="E234" s="17" t="s">
        <v>94</v>
      </c>
      <c r="F234" s="18" t="s">
        <v>28</v>
      </c>
      <c r="G234" s="16" t="s">
        <v>386</v>
      </c>
      <c r="H234" s="16" t="s">
        <v>415</v>
      </c>
      <c r="I234" s="16" t="s">
        <v>1890</v>
      </c>
      <c r="J234" s="21">
        <v>650</v>
      </c>
      <c r="K234" s="21">
        <v>650</v>
      </c>
      <c r="L234" s="21">
        <v>0</v>
      </c>
      <c r="M234" s="21">
        <v>0</v>
      </c>
      <c r="N234" s="21">
        <v>0</v>
      </c>
      <c r="O234" s="22">
        <v>45</v>
      </c>
      <c r="P234" s="22">
        <v>136</v>
      </c>
      <c r="Q234" s="28" t="s">
        <v>32</v>
      </c>
      <c r="R234" s="16" t="s">
        <v>1891</v>
      </c>
      <c r="S234" s="16" t="s">
        <v>34</v>
      </c>
      <c r="T234" s="29" t="s">
        <v>35</v>
      </c>
      <c r="U234" s="30"/>
    </row>
    <row r="235" s="2" customFormat="1" ht="78" customHeight="1" spans="1:21">
      <c r="A235" s="13">
        <v>232</v>
      </c>
      <c r="B235" s="14">
        <v>2025</v>
      </c>
      <c r="C235" s="15" t="s">
        <v>1892</v>
      </c>
      <c r="D235" s="16" t="s">
        <v>26</v>
      </c>
      <c r="E235" s="17" t="s">
        <v>94</v>
      </c>
      <c r="F235" s="18" t="s">
        <v>28</v>
      </c>
      <c r="G235" s="16" t="s">
        <v>386</v>
      </c>
      <c r="H235" s="16" t="s">
        <v>415</v>
      </c>
      <c r="I235" s="16" t="s">
        <v>1893</v>
      </c>
      <c r="J235" s="21">
        <v>100</v>
      </c>
      <c r="K235" s="21">
        <v>100</v>
      </c>
      <c r="L235" s="21">
        <v>0</v>
      </c>
      <c r="M235" s="21">
        <v>0</v>
      </c>
      <c r="N235" s="21">
        <v>0</v>
      </c>
      <c r="O235" s="22">
        <v>38</v>
      </c>
      <c r="P235" s="22">
        <v>116</v>
      </c>
      <c r="Q235" s="28" t="s">
        <v>32</v>
      </c>
      <c r="R235" s="16" t="s">
        <v>1894</v>
      </c>
      <c r="S235" s="16" t="s">
        <v>34</v>
      </c>
      <c r="T235" s="29" t="s">
        <v>35</v>
      </c>
      <c r="U235" s="30"/>
    </row>
    <row r="236" s="2" customFormat="1" ht="78" customHeight="1" spans="1:21">
      <c r="A236" s="13">
        <v>233</v>
      </c>
      <c r="B236" s="14">
        <v>2025</v>
      </c>
      <c r="C236" s="15" t="s">
        <v>1895</v>
      </c>
      <c r="D236" s="16" t="s">
        <v>26</v>
      </c>
      <c r="E236" s="17" t="s">
        <v>94</v>
      </c>
      <c r="F236" s="18" t="s">
        <v>28</v>
      </c>
      <c r="G236" s="16" t="s">
        <v>386</v>
      </c>
      <c r="H236" s="16" t="s">
        <v>431</v>
      </c>
      <c r="I236" s="16" t="s">
        <v>1896</v>
      </c>
      <c r="J236" s="21">
        <v>50</v>
      </c>
      <c r="K236" s="21">
        <v>50</v>
      </c>
      <c r="L236" s="21">
        <v>0</v>
      </c>
      <c r="M236" s="21">
        <v>0</v>
      </c>
      <c r="N236" s="21">
        <v>0</v>
      </c>
      <c r="O236" s="22">
        <v>17</v>
      </c>
      <c r="P236" s="22">
        <v>53</v>
      </c>
      <c r="Q236" s="28" t="s">
        <v>32</v>
      </c>
      <c r="R236" s="16" t="s">
        <v>1897</v>
      </c>
      <c r="S236" s="16" t="s">
        <v>34</v>
      </c>
      <c r="T236" s="29" t="s">
        <v>35</v>
      </c>
      <c r="U236" s="30"/>
    </row>
    <row r="237" s="2" customFormat="1" ht="78" customHeight="1" spans="1:21">
      <c r="A237" s="13">
        <v>234</v>
      </c>
      <c r="B237" s="14">
        <v>2025</v>
      </c>
      <c r="C237" s="15" t="s">
        <v>1898</v>
      </c>
      <c r="D237" s="16" t="s">
        <v>26</v>
      </c>
      <c r="E237" s="17" t="s">
        <v>94</v>
      </c>
      <c r="F237" s="18" t="s">
        <v>28</v>
      </c>
      <c r="G237" s="16" t="s">
        <v>386</v>
      </c>
      <c r="H237" s="16" t="s">
        <v>431</v>
      </c>
      <c r="I237" s="16" t="s">
        <v>1899</v>
      </c>
      <c r="J237" s="21">
        <v>400</v>
      </c>
      <c r="K237" s="21">
        <v>400</v>
      </c>
      <c r="L237" s="21">
        <v>0</v>
      </c>
      <c r="M237" s="21">
        <v>0</v>
      </c>
      <c r="N237" s="21">
        <v>0</v>
      </c>
      <c r="O237" s="22">
        <v>40</v>
      </c>
      <c r="P237" s="22">
        <v>120</v>
      </c>
      <c r="Q237" s="28" t="s">
        <v>32</v>
      </c>
      <c r="R237" s="16" t="s">
        <v>1900</v>
      </c>
      <c r="S237" s="16" t="s">
        <v>34</v>
      </c>
      <c r="T237" s="29" t="s">
        <v>35</v>
      </c>
      <c r="U237" s="30"/>
    </row>
    <row r="238" s="2" customFormat="1" ht="78" customHeight="1" spans="1:21">
      <c r="A238" s="13">
        <v>235</v>
      </c>
      <c r="B238" s="14">
        <v>2025</v>
      </c>
      <c r="C238" s="15" t="s">
        <v>1901</v>
      </c>
      <c r="D238" s="16" t="s">
        <v>26</v>
      </c>
      <c r="E238" s="17" t="s">
        <v>94</v>
      </c>
      <c r="F238" s="18" t="s">
        <v>28</v>
      </c>
      <c r="G238" s="16" t="s">
        <v>1215</v>
      </c>
      <c r="H238" s="16" t="s">
        <v>1239</v>
      </c>
      <c r="I238" s="16" t="s">
        <v>1902</v>
      </c>
      <c r="J238" s="21">
        <v>300</v>
      </c>
      <c r="K238" s="21">
        <v>300</v>
      </c>
      <c r="L238" s="21">
        <v>0</v>
      </c>
      <c r="M238" s="21">
        <v>0</v>
      </c>
      <c r="N238" s="21">
        <v>0</v>
      </c>
      <c r="O238" s="22">
        <v>20</v>
      </c>
      <c r="P238" s="22">
        <v>80</v>
      </c>
      <c r="Q238" s="28" t="s">
        <v>32</v>
      </c>
      <c r="R238" s="16" t="s">
        <v>211</v>
      </c>
      <c r="S238" s="16" t="s">
        <v>34</v>
      </c>
      <c r="T238" s="29" t="s">
        <v>35</v>
      </c>
      <c r="U238" s="30"/>
    </row>
    <row r="239" s="2" customFormat="1" ht="78" customHeight="1" spans="1:21">
      <c r="A239" s="13">
        <v>236</v>
      </c>
      <c r="B239" s="14">
        <v>2025</v>
      </c>
      <c r="C239" s="15" t="s">
        <v>1903</v>
      </c>
      <c r="D239" s="16" t="s">
        <v>26</v>
      </c>
      <c r="E239" s="17" t="s">
        <v>94</v>
      </c>
      <c r="F239" s="18" t="s">
        <v>28</v>
      </c>
      <c r="G239" s="16" t="s">
        <v>1215</v>
      </c>
      <c r="H239" s="16" t="s">
        <v>1242</v>
      </c>
      <c r="I239" s="16" t="s">
        <v>1904</v>
      </c>
      <c r="J239" s="21">
        <v>150</v>
      </c>
      <c r="K239" s="21">
        <v>150</v>
      </c>
      <c r="L239" s="21">
        <v>0</v>
      </c>
      <c r="M239" s="21">
        <v>0</v>
      </c>
      <c r="N239" s="21">
        <v>0</v>
      </c>
      <c r="O239" s="22">
        <v>15</v>
      </c>
      <c r="P239" s="22">
        <v>60</v>
      </c>
      <c r="Q239" s="28" t="s">
        <v>32</v>
      </c>
      <c r="R239" s="16" t="s">
        <v>211</v>
      </c>
      <c r="S239" s="16" t="s">
        <v>34</v>
      </c>
      <c r="T239" s="29" t="s">
        <v>35</v>
      </c>
      <c r="U239" s="30"/>
    </row>
    <row r="240" s="2" customFormat="1" ht="78" customHeight="1" spans="1:21">
      <c r="A240" s="13">
        <v>237</v>
      </c>
      <c r="B240" s="14">
        <v>2025</v>
      </c>
      <c r="C240" s="15" t="s">
        <v>1905</v>
      </c>
      <c r="D240" s="16" t="s">
        <v>26</v>
      </c>
      <c r="E240" s="17" t="s">
        <v>94</v>
      </c>
      <c r="F240" s="18" t="s">
        <v>28</v>
      </c>
      <c r="G240" s="16" t="s">
        <v>1215</v>
      </c>
      <c r="H240" s="16" t="s">
        <v>1242</v>
      </c>
      <c r="I240" s="16" t="s">
        <v>1906</v>
      </c>
      <c r="J240" s="21">
        <v>500</v>
      </c>
      <c r="K240" s="21">
        <v>500</v>
      </c>
      <c r="L240" s="21">
        <v>0</v>
      </c>
      <c r="M240" s="21">
        <v>0</v>
      </c>
      <c r="N240" s="21">
        <v>0</v>
      </c>
      <c r="O240" s="22">
        <v>20</v>
      </c>
      <c r="P240" s="22">
        <v>80</v>
      </c>
      <c r="Q240" s="28" t="s">
        <v>32</v>
      </c>
      <c r="R240" s="16" t="s">
        <v>277</v>
      </c>
      <c r="S240" s="16" t="s">
        <v>34</v>
      </c>
      <c r="T240" s="29" t="s">
        <v>35</v>
      </c>
      <c r="U240" s="30"/>
    </row>
    <row r="241" s="2" customFormat="1" ht="78" customHeight="1" spans="1:21">
      <c r="A241" s="13">
        <v>238</v>
      </c>
      <c r="B241" s="14">
        <v>2025</v>
      </c>
      <c r="C241" s="15" t="s">
        <v>1907</v>
      </c>
      <c r="D241" s="16" t="s">
        <v>26</v>
      </c>
      <c r="E241" s="17" t="s">
        <v>94</v>
      </c>
      <c r="F241" s="18" t="s">
        <v>28</v>
      </c>
      <c r="G241" s="16" t="s">
        <v>1215</v>
      </c>
      <c r="H241" s="16" t="s">
        <v>1224</v>
      </c>
      <c r="I241" s="16" t="s">
        <v>1908</v>
      </c>
      <c r="J241" s="21">
        <v>100</v>
      </c>
      <c r="K241" s="21">
        <v>100</v>
      </c>
      <c r="L241" s="21">
        <v>0</v>
      </c>
      <c r="M241" s="21">
        <v>0</v>
      </c>
      <c r="N241" s="21">
        <v>0</v>
      </c>
      <c r="O241" s="22">
        <v>15</v>
      </c>
      <c r="P241" s="22">
        <v>60</v>
      </c>
      <c r="Q241" s="28" t="s">
        <v>32</v>
      </c>
      <c r="R241" s="16" t="s">
        <v>211</v>
      </c>
      <c r="S241" s="16" t="s">
        <v>34</v>
      </c>
      <c r="T241" s="29" t="s">
        <v>35</v>
      </c>
      <c r="U241" s="30"/>
    </row>
    <row r="242" s="2" customFormat="1" ht="78" customHeight="1" spans="1:21">
      <c r="A242" s="13">
        <v>239</v>
      </c>
      <c r="B242" s="14">
        <v>2025</v>
      </c>
      <c r="C242" s="15" t="s">
        <v>1909</v>
      </c>
      <c r="D242" s="16" t="s">
        <v>26</v>
      </c>
      <c r="E242" s="17" t="s">
        <v>94</v>
      </c>
      <c r="F242" s="18" t="s">
        <v>28</v>
      </c>
      <c r="G242" s="16" t="s">
        <v>1215</v>
      </c>
      <c r="H242" s="16" t="s">
        <v>1270</v>
      </c>
      <c r="I242" s="16" t="s">
        <v>1910</v>
      </c>
      <c r="J242" s="21">
        <v>120</v>
      </c>
      <c r="K242" s="21">
        <v>120</v>
      </c>
      <c r="L242" s="21">
        <v>0</v>
      </c>
      <c r="M242" s="21">
        <v>0</v>
      </c>
      <c r="N242" s="21">
        <v>0</v>
      </c>
      <c r="O242" s="22">
        <v>10</v>
      </c>
      <c r="P242" s="22">
        <v>40</v>
      </c>
      <c r="Q242" s="28" t="s">
        <v>32</v>
      </c>
      <c r="R242" s="16" t="s">
        <v>58</v>
      </c>
      <c r="S242" s="16" t="s">
        <v>34</v>
      </c>
      <c r="T242" s="29" t="s">
        <v>35</v>
      </c>
      <c r="U242" s="30"/>
    </row>
    <row r="243" s="2" customFormat="1" ht="78" customHeight="1" spans="1:21">
      <c r="A243" s="13">
        <v>240</v>
      </c>
      <c r="B243" s="14">
        <v>2025</v>
      </c>
      <c r="C243" s="15" t="s">
        <v>1911</v>
      </c>
      <c r="D243" s="16" t="s">
        <v>26</v>
      </c>
      <c r="E243" s="17" t="s">
        <v>27</v>
      </c>
      <c r="F243" s="18" t="s">
        <v>28</v>
      </c>
      <c r="G243" s="16" t="s">
        <v>1215</v>
      </c>
      <c r="H243" s="16" t="s">
        <v>1287</v>
      </c>
      <c r="I243" s="16" t="s">
        <v>31</v>
      </c>
      <c r="J243" s="21">
        <v>100</v>
      </c>
      <c r="K243" s="21">
        <v>100</v>
      </c>
      <c r="L243" s="21">
        <v>0</v>
      </c>
      <c r="M243" s="21">
        <v>0</v>
      </c>
      <c r="N243" s="21">
        <v>0</v>
      </c>
      <c r="O243" s="22">
        <v>380</v>
      </c>
      <c r="P243" s="22">
        <v>1073</v>
      </c>
      <c r="Q243" s="28" t="s">
        <v>32</v>
      </c>
      <c r="R243" s="16" t="s">
        <v>1288</v>
      </c>
      <c r="S243" s="16" t="s">
        <v>34</v>
      </c>
      <c r="T243" s="29" t="s">
        <v>35</v>
      </c>
      <c r="U243" s="30"/>
    </row>
    <row r="244" s="2" customFormat="1" ht="78" customHeight="1" spans="1:21">
      <c r="A244" s="13">
        <v>241</v>
      </c>
      <c r="B244" s="14">
        <v>2025</v>
      </c>
      <c r="C244" s="15" t="s">
        <v>1912</v>
      </c>
      <c r="D244" s="16" t="s">
        <v>26</v>
      </c>
      <c r="E244" s="17" t="s">
        <v>94</v>
      </c>
      <c r="F244" s="18" t="s">
        <v>28</v>
      </c>
      <c r="G244" s="16" t="s">
        <v>139</v>
      </c>
      <c r="H244" s="16" t="s">
        <v>140</v>
      </c>
      <c r="I244" s="16" t="s">
        <v>1913</v>
      </c>
      <c r="J244" s="21">
        <v>200</v>
      </c>
      <c r="K244" s="21">
        <v>200</v>
      </c>
      <c r="L244" s="21">
        <v>0</v>
      </c>
      <c r="M244" s="21">
        <v>0</v>
      </c>
      <c r="N244" s="21">
        <v>0</v>
      </c>
      <c r="O244" s="22">
        <v>30</v>
      </c>
      <c r="P244" s="22">
        <v>80</v>
      </c>
      <c r="Q244" s="28" t="s">
        <v>32</v>
      </c>
      <c r="R244" s="16" t="s">
        <v>272</v>
      </c>
      <c r="S244" s="16" t="s">
        <v>34</v>
      </c>
      <c r="T244" s="29" t="s">
        <v>35</v>
      </c>
      <c r="U244" s="30"/>
    </row>
    <row r="245" s="2" customFormat="1" ht="78" customHeight="1" spans="1:21">
      <c r="A245" s="13">
        <v>242</v>
      </c>
      <c r="B245" s="14">
        <v>2025</v>
      </c>
      <c r="C245" s="15" t="s">
        <v>1914</v>
      </c>
      <c r="D245" s="16" t="s">
        <v>26</v>
      </c>
      <c r="E245" s="17" t="s">
        <v>168</v>
      </c>
      <c r="F245" s="18" t="s">
        <v>28</v>
      </c>
      <c r="G245" s="16" t="s">
        <v>139</v>
      </c>
      <c r="H245" s="16" t="s">
        <v>140</v>
      </c>
      <c r="I245" s="16" t="s">
        <v>1915</v>
      </c>
      <c r="J245" s="21">
        <v>90</v>
      </c>
      <c r="K245" s="21">
        <v>90</v>
      </c>
      <c r="L245" s="21">
        <v>0</v>
      </c>
      <c r="M245" s="21">
        <v>0</v>
      </c>
      <c r="N245" s="21">
        <v>0</v>
      </c>
      <c r="O245" s="22">
        <v>25</v>
      </c>
      <c r="P245" s="22">
        <v>90</v>
      </c>
      <c r="Q245" s="28" t="s">
        <v>32</v>
      </c>
      <c r="R245" s="16" t="s">
        <v>429</v>
      </c>
      <c r="S245" s="16" t="s">
        <v>34</v>
      </c>
      <c r="T245" s="29" t="s">
        <v>35</v>
      </c>
      <c r="U245" s="30"/>
    </row>
    <row r="246" s="2" customFormat="1" ht="78" customHeight="1" spans="1:21">
      <c r="A246" s="13">
        <v>243</v>
      </c>
      <c r="B246" s="14">
        <v>2025</v>
      </c>
      <c r="C246" s="15" t="s">
        <v>1916</v>
      </c>
      <c r="D246" s="16" t="s">
        <v>26</v>
      </c>
      <c r="E246" s="17" t="s">
        <v>94</v>
      </c>
      <c r="F246" s="18" t="s">
        <v>28</v>
      </c>
      <c r="G246" s="16" t="s">
        <v>139</v>
      </c>
      <c r="H246" s="16" t="s">
        <v>161</v>
      </c>
      <c r="I246" s="16" t="s">
        <v>1917</v>
      </c>
      <c r="J246" s="21">
        <v>100</v>
      </c>
      <c r="K246" s="21">
        <v>100</v>
      </c>
      <c r="L246" s="21">
        <v>0</v>
      </c>
      <c r="M246" s="21">
        <v>0</v>
      </c>
      <c r="N246" s="21">
        <v>0</v>
      </c>
      <c r="O246" s="22">
        <v>502</v>
      </c>
      <c r="P246" s="22">
        <v>1804</v>
      </c>
      <c r="Q246" s="28" t="s">
        <v>32</v>
      </c>
      <c r="R246" s="16" t="s">
        <v>166</v>
      </c>
      <c r="S246" s="16" t="s">
        <v>34</v>
      </c>
      <c r="T246" s="29" t="s">
        <v>35</v>
      </c>
      <c r="U246" s="30"/>
    </row>
    <row r="247" s="2" customFormat="1" ht="78" customHeight="1" spans="1:21">
      <c r="A247" s="13">
        <v>244</v>
      </c>
      <c r="B247" s="14">
        <v>2025</v>
      </c>
      <c r="C247" s="15" t="s">
        <v>1918</v>
      </c>
      <c r="D247" s="16" t="s">
        <v>26</v>
      </c>
      <c r="E247" s="17" t="s">
        <v>94</v>
      </c>
      <c r="F247" s="18" t="s">
        <v>28</v>
      </c>
      <c r="G247" s="16" t="s">
        <v>139</v>
      </c>
      <c r="H247" s="16" t="s">
        <v>154</v>
      </c>
      <c r="I247" s="16" t="s">
        <v>1919</v>
      </c>
      <c r="J247" s="21">
        <v>200</v>
      </c>
      <c r="K247" s="21">
        <v>200</v>
      </c>
      <c r="L247" s="21">
        <v>0</v>
      </c>
      <c r="M247" s="21">
        <v>0</v>
      </c>
      <c r="N247" s="21">
        <v>0</v>
      </c>
      <c r="O247" s="22">
        <v>20</v>
      </c>
      <c r="P247" s="22">
        <v>60</v>
      </c>
      <c r="Q247" s="28" t="s">
        <v>32</v>
      </c>
      <c r="R247" s="16" t="s">
        <v>211</v>
      </c>
      <c r="S247" s="16" t="s">
        <v>34</v>
      </c>
      <c r="T247" s="29" t="s">
        <v>35</v>
      </c>
      <c r="U247" s="30"/>
    </row>
    <row r="248" s="2" customFormat="1" ht="78" customHeight="1" spans="1:21">
      <c r="A248" s="13">
        <v>245</v>
      </c>
      <c r="B248" s="14">
        <v>2025</v>
      </c>
      <c r="C248" s="15" t="s">
        <v>1920</v>
      </c>
      <c r="D248" s="16" t="s">
        <v>26</v>
      </c>
      <c r="E248" s="17" t="s">
        <v>94</v>
      </c>
      <c r="F248" s="18" t="s">
        <v>28</v>
      </c>
      <c r="G248" s="16" t="s">
        <v>139</v>
      </c>
      <c r="H248" s="16" t="s">
        <v>154</v>
      </c>
      <c r="I248" s="16" t="s">
        <v>1921</v>
      </c>
      <c r="J248" s="21">
        <v>100</v>
      </c>
      <c r="K248" s="21">
        <v>100</v>
      </c>
      <c r="L248" s="21">
        <v>0</v>
      </c>
      <c r="M248" s="21">
        <v>0</v>
      </c>
      <c r="N248" s="21">
        <v>0</v>
      </c>
      <c r="O248" s="22">
        <v>12</v>
      </c>
      <c r="P248" s="22">
        <v>29</v>
      </c>
      <c r="Q248" s="28" t="s">
        <v>32</v>
      </c>
      <c r="R248" s="16" t="s">
        <v>1922</v>
      </c>
      <c r="S248" s="16" t="s">
        <v>34</v>
      </c>
      <c r="T248" s="29" t="s">
        <v>35</v>
      </c>
      <c r="U248" s="30"/>
    </row>
    <row r="249" s="2" customFormat="1" ht="78" customHeight="1" spans="1:21">
      <c r="A249" s="13">
        <v>246</v>
      </c>
      <c r="B249" s="14">
        <v>2025</v>
      </c>
      <c r="C249" s="15" t="s">
        <v>1923</v>
      </c>
      <c r="D249" s="16" t="s">
        <v>26</v>
      </c>
      <c r="E249" s="17" t="s">
        <v>94</v>
      </c>
      <c r="F249" s="18" t="s">
        <v>28</v>
      </c>
      <c r="G249" s="16" t="s">
        <v>139</v>
      </c>
      <c r="H249" s="16" t="s">
        <v>154</v>
      </c>
      <c r="I249" s="16" t="s">
        <v>1924</v>
      </c>
      <c r="J249" s="21">
        <v>150</v>
      </c>
      <c r="K249" s="21">
        <v>150</v>
      </c>
      <c r="L249" s="21">
        <v>0</v>
      </c>
      <c r="M249" s="21">
        <v>0</v>
      </c>
      <c r="N249" s="21">
        <v>0</v>
      </c>
      <c r="O249" s="22">
        <v>156</v>
      </c>
      <c r="P249" s="22">
        <v>480</v>
      </c>
      <c r="Q249" s="28" t="s">
        <v>32</v>
      </c>
      <c r="R249" s="16" t="s">
        <v>220</v>
      </c>
      <c r="S249" s="16" t="s">
        <v>34</v>
      </c>
      <c r="T249" s="29" t="s">
        <v>35</v>
      </c>
      <c r="U249" s="30"/>
    </row>
    <row r="250" s="2" customFormat="1" ht="78" customHeight="1" spans="1:21">
      <c r="A250" s="13">
        <v>247</v>
      </c>
      <c r="B250" s="14">
        <v>2025</v>
      </c>
      <c r="C250" s="15" t="s">
        <v>1925</v>
      </c>
      <c r="D250" s="16" t="s">
        <v>26</v>
      </c>
      <c r="E250" s="17" t="s">
        <v>94</v>
      </c>
      <c r="F250" s="18" t="s">
        <v>28</v>
      </c>
      <c r="G250" s="16" t="s">
        <v>139</v>
      </c>
      <c r="H250" s="16" t="s">
        <v>158</v>
      </c>
      <c r="I250" s="16" t="s">
        <v>1926</v>
      </c>
      <c r="J250" s="21">
        <v>300</v>
      </c>
      <c r="K250" s="21">
        <v>300</v>
      </c>
      <c r="L250" s="21">
        <v>0</v>
      </c>
      <c r="M250" s="21">
        <v>0</v>
      </c>
      <c r="N250" s="21">
        <v>0</v>
      </c>
      <c r="O250" s="22">
        <v>900</v>
      </c>
      <c r="P250" s="22">
        <v>3000</v>
      </c>
      <c r="Q250" s="28" t="s">
        <v>32</v>
      </c>
      <c r="R250" s="16" t="s">
        <v>250</v>
      </c>
      <c r="S250" s="16" t="s">
        <v>34</v>
      </c>
      <c r="T250" s="29" t="s">
        <v>35</v>
      </c>
      <c r="U250" s="30"/>
    </row>
    <row r="251" s="2" customFormat="1" ht="78" customHeight="1" spans="1:21">
      <c r="A251" s="13">
        <v>248</v>
      </c>
      <c r="B251" s="14">
        <v>2025</v>
      </c>
      <c r="C251" s="15" t="s">
        <v>1927</v>
      </c>
      <c r="D251" s="16" t="s">
        <v>26</v>
      </c>
      <c r="E251" s="17" t="s">
        <v>94</v>
      </c>
      <c r="F251" s="18" t="s">
        <v>28</v>
      </c>
      <c r="G251" s="16" t="s">
        <v>139</v>
      </c>
      <c r="H251" s="16" t="s">
        <v>158</v>
      </c>
      <c r="I251" s="16" t="s">
        <v>1928</v>
      </c>
      <c r="J251" s="21">
        <v>500</v>
      </c>
      <c r="K251" s="21">
        <v>500</v>
      </c>
      <c r="L251" s="21">
        <v>0</v>
      </c>
      <c r="M251" s="21">
        <v>0</v>
      </c>
      <c r="N251" s="21">
        <v>0</v>
      </c>
      <c r="O251" s="22">
        <v>50</v>
      </c>
      <c r="P251" s="22">
        <v>240</v>
      </c>
      <c r="Q251" s="28" t="s">
        <v>32</v>
      </c>
      <c r="R251" s="16" t="s">
        <v>250</v>
      </c>
      <c r="S251" s="16" t="s">
        <v>34</v>
      </c>
      <c r="T251" s="29" t="s">
        <v>35</v>
      </c>
      <c r="U251" s="30"/>
    </row>
    <row r="252" s="2" customFormat="1" ht="78" customHeight="1" spans="1:21">
      <c r="A252" s="13">
        <v>249</v>
      </c>
      <c r="B252" s="14">
        <v>2025</v>
      </c>
      <c r="C252" s="15" t="s">
        <v>1929</v>
      </c>
      <c r="D252" s="16" t="s">
        <v>26</v>
      </c>
      <c r="E252" s="17" t="s">
        <v>94</v>
      </c>
      <c r="F252" s="18" t="s">
        <v>28</v>
      </c>
      <c r="G252" s="16" t="s">
        <v>139</v>
      </c>
      <c r="H252" s="16" t="s">
        <v>158</v>
      </c>
      <c r="I252" s="16" t="s">
        <v>1930</v>
      </c>
      <c r="J252" s="21">
        <v>300</v>
      </c>
      <c r="K252" s="21">
        <v>300</v>
      </c>
      <c r="L252" s="21">
        <v>0</v>
      </c>
      <c r="M252" s="21">
        <v>0</v>
      </c>
      <c r="N252" s="21">
        <v>0</v>
      </c>
      <c r="O252" s="22">
        <v>40</v>
      </c>
      <c r="P252" s="22">
        <v>160</v>
      </c>
      <c r="Q252" s="28" t="s">
        <v>32</v>
      </c>
      <c r="R252" s="16" t="s">
        <v>283</v>
      </c>
      <c r="S252" s="16" t="s">
        <v>34</v>
      </c>
      <c r="T252" s="29" t="s">
        <v>35</v>
      </c>
      <c r="U252" s="30"/>
    </row>
    <row r="253" s="2" customFormat="1" ht="78" customHeight="1" spans="1:21">
      <c r="A253" s="13">
        <v>250</v>
      </c>
      <c r="B253" s="14">
        <v>2025</v>
      </c>
      <c r="C253" s="15" t="s">
        <v>1931</v>
      </c>
      <c r="D253" s="16" t="s">
        <v>26</v>
      </c>
      <c r="E253" s="17" t="s">
        <v>168</v>
      </c>
      <c r="F253" s="18" t="s">
        <v>28</v>
      </c>
      <c r="G253" s="16" t="s">
        <v>139</v>
      </c>
      <c r="H253" s="16" t="s">
        <v>158</v>
      </c>
      <c r="I253" s="16" t="s">
        <v>1932</v>
      </c>
      <c r="J253" s="21">
        <v>300</v>
      </c>
      <c r="K253" s="21">
        <v>300</v>
      </c>
      <c r="L253" s="21">
        <v>0</v>
      </c>
      <c r="M253" s="21">
        <v>0</v>
      </c>
      <c r="N253" s="21">
        <v>0</v>
      </c>
      <c r="O253" s="22">
        <v>400</v>
      </c>
      <c r="P253" s="22">
        <v>1600</v>
      </c>
      <c r="Q253" s="28" t="s">
        <v>32</v>
      </c>
      <c r="R253" s="16" t="s">
        <v>65</v>
      </c>
      <c r="S253" s="16" t="s">
        <v>34</v>
      </c>
      <c r="T253" s="29" t="s">
        <v>35</v>
      </c>
      <c r="U253" s="30"/>
    </row>
    <row r="254" s="2" customFormat="1" ht="78" customHeight="1" spans="1:21">
      <c r="A254" s="13">
        <v>251</v>
      </c>
      <c r="B254" s="14">
        <v>2025</v>
      </c>
      <c r="C254" s="15" t="s">
        <v>1933</v>
      </c>
      <c r="D254" s="16" t="s">
        <v>26</v>
      </c>
      <c r="E254" s="17" t="s">
        <v>94</v>
      </c>
      <c r="F254" s="18" t="s">
        <v>28</v>
      </c>
      <c r="G254" s="16" t="s">
        <v>139</v>
      </c>
      <c r="H254" s="16" t="s">
        <v>270</v>
      </c>
      <c r="I254" s="16" t="s">
        <v>1934</v>
      </c>
      <c r="J254" s="21">
        <v>65</v>
      </c>
      <c r="K254" s="21">
        <v>65</v>
      </c>
      <c r="L254" s="21">
        <v>0</v>
      </c>
      <c r="M254" s="21">
        <v>0</v>
      </c>
      <c r="N254" s="21">
        <v>0</v>
      </c>
      <c r="O254" s="22">
        <v>47</v>
      </c>
      <c r="P254" s="22">
        <v>169</v>
      </c>
      <c r="Q254" s="28" t="s">
        <v>32</v>
      </c>
      <c r="R254" s="16" t="s">
        <v>62</v>
      </c>
      <c r="S254" s="16" t="s">
        <v>34</v>
      </c>
      <c r="T254" s="29" t="s">
        <v>35</v>
      </c>
      <c r="U254" s="30"/>
    </row>
    <row r="255" s="2" customFormat="1" ht="78" customHeight="1" spans="1:21">
      <c r="A255" s="13">
        <v>252</v>
      </c>
      <c r="B255" s="14">
        <v>2025</v>
      </c>
      <c r="C255" s="15" t="s">
        <v>1935</v>
      </c>
      <c r="D255" s="16" t="s">
        <v>26</v>
      </c>
      <c r="E255" s="17" t="s">
        <v>94</v>
      </c>
      <c r="F255" s="18" t="s">
        <v>28</v>
      </c>
      <c r="G255" s="16" t="s">
        <v>139</v>
      </c>
      <c r="H255" s="16" t="s">
        <v>270</v>
      </c>
      <c r="I255" s="16" t="s">
        <v>1936</v>
      </c>
      <c r="J255" s="21">
        <v>250</v>
      </c>
      <c r="K255" s="21">
        <v>250</v>
      </c>
      <c r="L255" s="21">
        <v>0</v>
      </c>
      <c r="M255" s="21">
        <v>0</v>
      </c>
      <c r="N255" s="21">
        <v>0</v>
      </c>
      <c r="O255" s="22">
        <v>46</v>
      </c>
      <c r="P255" s="22">
        <v>151</v>
      </c>
      <c r="Q255" s="28" t="s">
        <v>32</v>
      </c>
      <c r="R255" s="16" t="s">
        <v>291</v>
      </c>
      <c r="S255" s="16" t="s">
        <v>34</v>
      </c>
      <c r="T255" s="29" t="s">
        <v>35</v>
      </c>
      <c r="U255" s="30"/>
    </row>
    <row r="256" s="2" customFormat="1" ht="78" customHeight="1" spans="1:21">
      <c r="A256" s="13">
        <v>253</v>
      </c>
      <c r="B256" s="14">
        <v>2025</v>
      </c>
      <c r="C256" s="15" t="s">
        <v>1937</v>
      </c>
      <c r="D256" s="16" t="s">
        <v>26</v>
      </c>
      <c r="E256" s="17" t="s">
        <v>94</v>
      </c>
      <c r="F256" s="18" t="s">
        <v>28</v>
      </c>
      <c r="G256" s="16" t="s">
        <v>139</v>
      </c>
      <c r="H256" s="16" t="s">
        <v>270</v>
      </c>
      <c r="I256" s="16" t="s">
        <v>1938</v>
      </c>
      <c r="J256" s="21">
        <v>130</v>
      </c>
      <c r="K256" s="21">
        <v>130</v>
      </c>
      <c r="L256" s="21">
        <v>0</v>
      </c>
      <c r="M256" s="21">
        <v>0</v>
      </c>
      <c r="N256" s="21">
        <v>0</v>
      </c>
      <c r="O256" s="22">
        <v>50</v>
      </c>
      <c r="P256" s="22">
        <v>185</v>
      </c>
      <c r="Q256" s="28" t="s">
        <v>32</v>
      </c>
      <c r="R256" s="16" t="s">
        <v>277</v>
      </c>
      <c r="S256" s="16" t="s">
        <v>34</v>
      </c>
      <c r="T256" s="29" t="s">
        <v>35</v>
      </c>
      <c r="U256" s="30"/>
    </row>
    <row r="257" s="2" customFormat="1" ht="78" customHeight="1" spans="1:21">
      <c r="A257" s="13">
        <v>254</v>
      </c>
      <c r="B257" s="14">
        <v>2025</v>
      </c>
      <c r="C257" s="15" t="s">
        <v>1939</v>
      </c>
      <c r="D257" s="16" t="s">
        <v>26</v>
      </c>
      <c r="E257" s="17" t="s">
        <v>94</v>
      </c>
      <c r="F257" s="18" t="s">
        <v>28</v>
      </c>
      <c r="G257" s="16" t="s">
        <v>139</v>
      </c>
      <c r="H257" s="16" t="s">
        <v>296</v>
      </c>
      <c r="I257" s="16" t="s">
        <v>1940</v>
      </c>
      <c r="J257" s="21">
        <v>200</v>
      </c>
      <c r="K257" s="21">
        <v>200</v>
      </c>
      <c r="L257" s="21">
        <v>0</v>
      </c>
      <c r="M257" s="21">
        <v>0</v>
      </c>
      <c r="N257" s="21">
        <v>0</v>
      </c>
      <c r="O257" s="22">
        <v>386</v>
      </c>
      <c r="P257" s="22">
        <v>1396</v>
      </c>
      <c r="Q257" s="28" t="s">
        <v>32</v>
      </c>
      <c r="R257" s="16" t="s">
        <v>300</v>
      </c>
      <c r="S257" s="16" t="s">
        <v>34</v>
      </c>
      <c r="T257" s="29" t="s">
        <v>35</v>
      </c>
      <c r="U257" s="30"/>
    </row>
    <row r="258" s="2" customFormat="1" ht="78" customHeight="1" spans="1:21">
      <c r="A258" s="13">
        <v>255</v>
      </c>
      <c r="B258" s="14">
        <v>2025</v>
      </c>
      <c r="C258" s="15" t="s">
        <v>1941</v>
      </c>
      <c r="D258" s="16" t="s">
        <v>26</v>
      </c>
      <c r="E258" s="17" t="s">
        <v>168</v>
      </c>
      <c r="F258" s="18" t="s">
        <v>28</v>
      </c>
      <c r="G258" s="16" t="s">
        <v>139</v>
      </c>
      <c r="H258" s="16" t="s">
        <v>296</v>
      </c>
      <c r="I258" s="16" t="s">
        <v>1942</v>
      </c>
      <c r="J258" s="21">
        <v>27</v>
      </c>
      <c r="K258" s="21">
        <v>27</v>
      </c>
      <c r="L258" s="21">
        <v>0</v>
      </c>
      <c r="M258" s="21">
        <v>0</v>
      </c>
      <c r="N258" s="21">
        <v>0</v>
      </c>
      <c r="O258" s="22">
        <v>78</v>
      </c>
      <c r="P258" s="22">
        <v>290</v>
      </c>
      <c r="Q258" s="28" t="s">
        <v>32</v>
      </c>
      <c r="R258" s="16" t="s">
        <v>1943</v>
      </c>
      <c r="S258" s="16" t="s">
        <v>34</v>
      </c>
      <c r="T258" s="29" t="s">
        <v>35</v>
      </c>
      <c r="U258" s="30"/>
    </row>
    <row r="259" s="2" customFormat="1" ht="78" customHeight="1" spans="1:21">
      <c r="A259" s="13">
        <v>256</v>
      </c>
      <c r="B259" s="14">
        <v>2025</v>
      </c>
      <c r="C259" s="15" t="s">
        <v>1944</v>
      </c>
      <c r="D259" s="16" t="s">
        <v>26</v>
      </c>
      <c r="E259" s="17" t="s">
        <v>94</v>
      </c>
      <c r="F259" s="18" t="s">
        <v>28</v>
      </c>
      <c r="G259" s="16" t="s">
        <v>139</v>
      </c>
      <c r="H259" s="16" t="s">
        <v>257</v>
      </c>
      <c r="I259" s="16" t="s">
        <v>1945</v>
      </c>
      <c r="J259" s="21">
        <v>50</v>
      </c>
      <c r="K259" s="21">
        <v>50</v>
      </c>
      <c r="L259" s="21">
        <v>0</v>
      </c>
      <c r="M259" s="21">
        <v>0</v>
      </c>
      <c r="N259" s="21">
        <v>0</v>
      </c>
      <c r="O259" s="22">
        <v>467</v>
      </c>
      <c r="P259" s="22">
        <v>1673</v>
      </c>
      <c r="Q259" s="28" t="s">
        <v>32</v>
      </c>
      <c r="R259" s="16" t="s">
        <v>145</v>
      </c>
      <c r="S259" s="16" t="s">
        <v>34</v>
      </c>
      <c r="T259" s="29" t="s">
        <v>35</v>
      </c>
      <c r="U259" s="30"/>
    </row>
    <row r="260" s="2" customFormat="1" ht="78" customHeight="1" spans="1:21">
      <c r="A260" s="13">
        <v>257</v>
      </c>
      <c r="B260" s="14">
        <v>2025</v>
      </c>
      <c r="C260" s="15" t="s">
        <v>1946</v>
      </c>
      <c r="D260" s="16" t="s">
        <v>26</v>
      </c>
      <c r="E260" s="17" t="s">
        <v>94</v>
      </c>
      <c r="F260" s="18" t="s">
        <v>28</v>
      </c>
      <c r="G260" s="16" t="s">
        <v>139</v>
      </c>
      <c r="H260" s="16" t="s">
        <v>257</v>
      </c>
      <c r="I260" s="16" t="s">
        <v>1947</v>
      </c>
      <c r="J260" s="21">
        <v>90</v>
      </c>
      <c r="K260" s="21">
        <v>90</v>
      </c>
      <c r="L260" s="21">
        <v>0</v>
      </c>
      <c r="M260" s="21">
        <v>0</v>
      </c>
      <c r="N260" s="21">
        <v>0</v>
      </c>
      <c r="O260" s="22">
        <v>150</v>
      </c>
      <c r="P260" s="22">
        <v>600</v>
      </c>
      <c r="Q260" s="28" t="s">
        <v>32</v>
      </c>
      <c r="R260" s="16" t="s">
        <v>172</v>
      </c>
      <c r="S260" s="16" t="s">
        <v>34</v>
      </c>
      <c r="T260" s="29" t="s">
        <v>35</v>
      </c>
      <c r="U260" s="30"/>
    </row>
    <row r="261" s="2" customFormat="1" ht="78" customHeight="1" spans="1:21">
      <c r="A261" s="13">
        <v>258</v>
      </c>
      <c r="B261" s="14">
        <v>2025</v>
      </c>
      <c r="C261" s="15" t="s">
        <v>1948</v>
      </c>
      <c r="D261" s="16" t="s">
        <v>26</v>
      </c>
      <c r="E261" s="17" t="s">
        <v>27</v>
      </c>
      <c r="F261" s="18" t="s">
        <v>28</v>
      </c>
      <c r="G261" s="16" t="s">
        <v>570</v>
      </c>
      <c r="H261" s="16" t="s">
        <v>577</v>
      </c>
      <c r="I261" s="16" t="s">
        <v>31</v>
      </c>
      <c r="J261" s="21">
        <v>33</v>
      </c>
      <c r="K261" s="21">
        <v>33</v>
      </c>
      <c r="L261" s="21">
        <v>0</v>
      </c>
      <c r="M261" s="21">
        <v>0</v>
      </c>
      <c r="N261" s="21">
        <v>0</v>
      </c>
      <c r="O261" s="22">
        <v>120</v>
      </c>
      <c r="P261" s="22">
        <v>330</v>
      </c>
      <c r="Q261" s="28" t="s">
        <v>32</v>
      </c>
      <c r="R261" s="16" t="s">
        <v>1949</v>
      </c>
      <c r="S261" s="16" t="s">
        <v>34</v>
      </c>
      <c r="T261" s="29" t="s">
        <v>35</v>
      </c>
      <c r="U261" s="30"/>
    </row>
    <row r="262" s="2" customFormat="1" ht="78" customHeight="1" spans="1:21">
      <c r="A262" s="13">
        <v>259</v>
      </c>
      <c r="B262" s="14">
        <v>2025</v>
      </c>
      <c r="C262" s="15" t="s">
        <v>1950</v>
      </c>
      <c r="D262" s="16" t="s">
        <v>26</v>
      </c>
      <c r="E262" s="17" t="s">
        <v>94</v>
      </c>
      <c r="F262" s="18" t="s">
        <v>28</v>
      </c>
      <c r="G262" s="16" t="s">
        <v>570</v>
      </c>
      <c r="H262" s="16" t="s">
        <v>592</v>
      </c>
      <c r="I262" s="16" t="s">
        <v>1951</v>
      </c>
      <c r="J262" s="21">
        <v>1000</v>
      </c>
      <c r="K262" s="21">
        <v>1000</v>
      </c>
      <c r="L262" s="21">
        <v>0</v>
      </c>
      <c r="M262" s="21">
        <v>0</v>
      </c>
      <c r="N262" s="21">
        <v>0</v>
      </c>
      <c r="O262" s="22">
        <v>40</v>
      </c>
      <c r="P262" s="22">
        <v>85</v>
      </c>
      <c r="Q262" s="28" t="s">
        <v>32</v>
      </c>
      <c r="R262" s="16" t="s">
        <v>1952</v>
      </c>
      <c r="S262" s="16" t="s">
        <v>34</v>
      </c>
      <c r="T262" s="29" t="s">
        <v>35</v>
      </c>
      <c r="U262" s="30"/>
    </row>
    <row r="263" s="2" customFormat="1" ht="78" customHeight="1" spans="1:21">
      <c r="A263" s="13">
        <v>260</v>
      </c>
      <c r="B263" s="14">
        <v>2025</v>
      </c>
      <c r="C263" s="15" t="s">
        <v>1953</v>
      </c>
      <c r="D263" s="16" t="s">
        <v>26</v>
      </c>
      <c r="E263" s="17" t="s">
        <v>94</v>
      </c>
      <c r="F263" s="18" t="s">
        <v>28</v>
      </c>
      <c r="G263" s="16" t="s">
        <v>570</v>
      </c>
      <c r="H263" s="16" t="s">
        <v>599</v>
      </c>
      <c r="I263" s="16" t="s">
        <v>1954</v>
      </c>
      <c r="J263" s="21">
        <v>150</v>
      </c>
      <c r="K263" s="21">
        <v>150</v>
      </c>
      <c r="L263" s="21">
        <v>0</v>
      </c>
      <c r="M263" s="21">
        <v>0</v>
      </c>
      <c r="N263" s="21">
        <v>0</v>
      </c>
      <c r="O263" s="22">
        <v>30</v>
      </c>
      <c r="P263" s="22">
        <v>164</v>
      </c>
      <c r="Q263" s="28" t="s">
        <v>32</v>
      </c>
      <c r="R263" s="16" t="s">
        <v>1955</v>
      </c>
      <c r="S263" s="16" t="s">
        <v>34</v>
      </c>
      <c r="T263" s="29" t="s">
        <v>35</v>
      </c>
      <c r="U263" s="30"/>
    </row>
    <row r="264" s="2" customFormat="1" ht="78" customHeight="1" spans="1:21">
      <c r="A264" s="13">
        <v>261</v>
      </c>
      <c r="B264" s="14">
        <v>2025</v>
      </c>
      <c r="C264" s="15" t="s">
        <v>1956</v>
      </c>
      <c r="D264" s="16" t="s">
        <v>26</v>
      </c>
      <c r="E264" s="17" t="s">
        <v>94</v>
      </c>
      <c r="F264" s="18" t="s">
        <v>28</v>
      </c>
      <c r="G264" s="16" t="s">
        <v>570</v>
      </c>
      <c r="H264" s="16" t="s">
        <v>614</v>
      </c>
      <c r="I264" s="16" t="s">
        <v>1957</v>
      </c>
      <c r="J264" s="21">
        <v>140</v>
      </c>
      <c r="K264" s="21">
        <v>140</v>
      </c>
      <c r="L264" s="21">
        <v>0</v>
      </c>
      <c r="M264" s="21">
        <v>0</v>
      </c>
      <c r="N264" s="21">
        <v>0</v>
      </c>
      <c r="O264" s="22">
        <v>285</v>
      </c>
      <c r="P264" s="22">
        <v>1020</v>
      </c>
      <c r="Q264" s="28" t="s">
        <v>32</v>
      </c>
      <c r="R264" s="16" t="s">
        <v>631</v>
      </c>
      <c r="S264" s="16" t="s">
        <v>34</v>
      </c>
      <c r="T264" s="29" t="s">
        <v>35</v>
      </c>
      <c r="U264" s="30"/>
    </row>
    <row r="265" s="2" customFormat="1" ht="78" customHeight="1" spans="1:21">
      <c r="A265" s="13">
        <v>262</v>
      </c>
      <c r="B265" s="14">
        <v>2025</v>
      </c>
      <c r="C265" s="15" t="s">
        <v>1958</v>
      </c>
      <c r="D265" s="16" t="s">
        <v>26</v>
      </c>
      <c r="E265" s="17" t="s">
        <v>94</v>
      </c>
      <c r="F265" s="18" t="s">
        <v>28</v>
      </c>
      <c r="G265" s="16" t="s">
        <v>570</v>
      </c>
      <c r="H265" s="16" t="s">
        <v>596</v>
      </c>
      <c r="I265" s="16" t="s">
        <v>1959</v>
      </c>
      <c r="J265" s="21">
        <v>150</v>
      </c>
      <c r="K265" s="21">
        <v>150</v>
      </c>
      <c r="L265" s="21">
        <v>0</v>
      </c>
      <c r="M265" s="21">
        <v>0</v>
      </c>
      <c r="N265" s="21">
        <v>0</v>
      </c>
      <c r="O265" s="22">
        <v>55</v>
      </c>
      <c r="P265" s="22">
        <v>221</v>
      </c>
      <c r="Q265" s="28" t="s">
        <v>32</v>
      </c>
      <c r="R265" s="16" t="s">
        <v>1960</v>
      </c>
      <c r="S265" s="16" t="s">
        <v>34</v>
      </c>
      <c r="T265" s="29" t="s">
        <v>35</v>
      </c>
      <c r="U265" s="30"/>
    </row>
    <row r="266" s="2" customFormat="1" ht="78" customHeight="1" spans="1:21">
      <c r="A266" s="13">
        <v>263</v>
      </c>
      <c r="B266" s="14">
        <v>2025</v>
      </c>
      <c r="C266" s="15" t="s">
        <v>1961</v>
      </c>
      <c r="D266" s="16" t="s">
        <v>26</v>
      </c>
      <c r="E266" s="17" t="s">
        <v>517</v>
      </c>
      <c r="F266" s="18" t="s">
        <v>28</v>
      </c>
      <c r="G266" s="16" t="s">
        <v>570</v>
      </c>
      <c r="H266" s="16" t="s">
        <v>614</v>
      </c>
      <c r="I266" s="16" t="s">
        <v>1962</v>
      </c>
      <c r="J266" s="21">
        <v>35</v>
      </c>
      <c r="K266" s="21">
        <v>35</v>
      </c>
      <c r="L266" s="21">
        <v>0</v>
      </c>
      <c r="M266" s="21">
        <v>0</v>
      </c>
      <c r="N266" s="21">
        <v>0</v>
      </c>
      <c r="O266" s="22">
        <v>61</v>
      </c>
      <c r="P266" s="22">
        <v>266</v>
      </c>
      <c r="Q266" s="28" t="s">
        <v>32</v>
      </c>
      <c r="R266" s="16" t="s">
        <v>41</v>
      </c>
      <c r="S266" s="16" t="s">
        <v>34</v>
      </c>
      <c r="T266" s="29" t="s">
        <v>35</v>
      </c>
      <c r="U266" s="30"/>
    </row>
    <row r="267" s="2" customFormat="1" ht="78" customHeight="1" spans="1:21">
      <c r="A267" s="13">
        <v>264</v>
      </c>
      <c r="B267" s="14">
        <v>2025</v>
      </c>
      <c r="C267" s="15" t="s">
        <v>1963</v>
      </c>
      <c r="D267" s="16" t="s">
        <v>26</v>
      </c>
      <c r="E267" s="17" t="s">
        <v>517</v>
      </c>
      <c r="F267" s="18" t="s">
        <v>28</v>
      </c>
      <c r="G267" s="16" t="s">
        <v>570</v>
      </c>
      <c r="H267" s="16" t="s">
        <v>614</v>
      </c>
      <c r="I267" s="16" t="s">
        <v>1964</v>
      </c>
      <c r="J267" s="21">
        <v>25</v>
      </c>
      <c r="K267" s="21">
        <v>25</v>
      </c>
      <c r="L267" s="21">
        <v>0</v>
      </c>
      <c r="M267" s="21">
        <v>0</v>
      </c>
      <c r="N267" s="21">
        <v>0</v>
      </c>
      <c r="O267" s="22">
        <v>92</v>
      </c>
      <c r="P267" s="22">
        <v>375</v>
      </c>
      <c r="Q267" s="28" t="s">
        <v>32</v>
      </c>
      <c r="R267" s="16" t="s">
        <v>1058</v>
      </c>
      <c r="S267" s="16" t="s">
        <v>34</v>
      </c>
      <c r="T267" s="29" t="s">
        <v>35</v>
      </c>
      <c r="U267" s="30"/>
    </row>
    <row r="268" s="2" customFormat="1" ht="78" customHeight="1" spans="1:21">
      <c r="A268" s="13">
        <v>265</v>
      </c>
      <c r="B268" s="14">
        <v>2025</v>
      </c>
      <c r="C268" s="15" t="s">
        <v>1965</v>
      </c>
      <c r="D268" s="16" t="s">
        <v>26</v>
      </c>
      <c r="E268" s="17" t="s">
        <v>517</v>
      </c>
      <c r="F268" s="18" t="s">
        <v>28</v>
      </c>
      <c r="G268" s="16" t="s">
        <v>570</v>
      </c>
      <c r="H268" s="16" t="s">
        <v>596</v>
      </c>
      <c r="I268" s="16" t="s">
        <v>1966</v>
      </c>
      <c r="J268" s="21">
        <v>110</v>
      </c>
      <c r="K268" s="21">
        <v>110</v>
      </c>
      <c r="L268" s="21">
        <v>0</v>
      </c>
      <c r="M268" s="21">
        <v>0</v>
      </c>
      <c r="N268" s="21">
        <v>0</v>
      </c>
      <c r="O268" s="22">
        <v>90</v>
      </c>
      <c r="P268" s="22">
        <v>230</v>
      </c>
      <c r="Q268" s="28" t="s">
        <v>32</v>
      </c>
      <c r="R268" s="16" t="s">
        <v>137</v>
      </c>
      <c r="S268" s="16" t="s">
        <v>34</v>
      </c>
      <c r="T268" s="29" t="s">
        <v>35</v>
      </c>
      <c r="U268" s="30"/>
    </row>
    <row r="269" s="2" customFormat="1" ht="78" customHeight="1" spans="1:21">
      <c r="A269" s="13">
        <v>266</v>
      </c>
      <c r="B269" s="14">
        <v>2025</v>
      </c>
      <c r="C269" s="15" t="s">
        <v>1967</v>
      </c>
      <c r="D269" s="16" t="s">
        <v>26</v>
      </c>
      <c r="E269" s="17" t="s">
        <v>517</v>
      </c>
      <c r="F269" s="18" t="s">
        <v>28</v>
      </c>
      <c r="G269" s="16" t="s">
        <v>570</v>
      </c>
      <c r="H269" s="16" t="s">
        <v>1968</v>
      </c>
      <c r="I269" s="16" t="s">
        <v>1969</v>
      </c>
      <c r="J269" s="21">
        <v>40</v>
      </c>
      <c r="K269" s="21">
        <v>40</v>
      </c>
      <c r="L269" s="21">
        <v>0</v>
      </c>
      <c r="M269" s="21">
        <v>0</v>
      </c>
      <c r="N269" s="21">
        <v>0</v>
      </c>
      <c r="O269" s="22">
        <v>90</v>
      </c>
      <c r="P269" s="22">
        <v>276</v>
      </c>
      <c r="Q269" s="28" t="s">
        <v>32</v>
      </c>
      <c r="R269" s="16" t="s">
        <v>137</v>
      </c>
      <c r="S269" s="16" t="s">
        <v>34</v>
      </c>
      <c r="T269" s="29" t="s">
        <v>35</v>
      </c>
      <c r="U269" s="30"/>
    </row>
    <row r="270" s="2" customFormat="1" ht="78" customHeight="1" spans="1:21">
      <c r="A270" s="13">
        <v>267</v>
      </c>
      <c r="B270" s="14">
        <v>2025</v>
      </c>
      <c r="C270" s="15" t="s">
        <v>1970</v>
      </c>
      <c r="D270" s="16" t="s">
        <v>26</v>
      </c>
      <c r="E270" s="17" t="s">
        <v>517</v>
      </c>
      <c r="F270" s="18" t="s">
        <v>28</v>
      </c>
      <c r="G270" s="16" t="s">
        <v>570</v>
      </c>
      <c r="H270" s="16" t="s">
        <v>1971</v>
      </c>
      <c r="I270" s="16" t="s">
        <v>1972</v>
      </c>
      <c r="J270" s="21">
        <v>50</v>
      </c>
      <c r="K270" s="21">
        <v>50</v>
      </c>
      <c r="L270" s="21">
        <v>0</v>
      </c>
      <c r="M270" s="21">
        <v>0</v>
      </c>
      <c r="N270" s="21">
        <v>0</v>
      </c>
      <c r="O270" s="22">
        <v>60</v>
      </c>
      <c r="P270" s="22">
        <v>180</v>
      </c>
      <c r="Q270" s="28" t="s">
        <v>32</v>
      </c>
      <c r="R270" s="16" t="s">
        <v>259</v>
      </c>
      <c r="S270" s="16" t="s">
        <v>34</v>
      </c>
      <c r="T270" s="29" t="s">
        <v>35</v>
      </c>
      <c r="U270" s="30"/>
    </row>
    <row r="271" s="2" customFormat="1" ht="78" customHeight="1" spans="1:21">
      <c r="A271" s="13">
        <v>268</v>
      </c>
      <c r="B271" s="14">
        <v>2025</v>
      </c>
      <c r="C271" s="15" t="s">
        <v>1973</v>
      </c>
      <c r="D271" s="16" t="s">
        <v>655</v>
      </c>
      <c r="E271" s="17" t="s">
        <v>94</v>
      </c>
      <c r="F271" s="18" t="s">
        <v>28</v>
      </c>
      <c r="G271" s="16" t="s">
        <v>570</v>
      </c>
      <c r="H271" s="16" t="s">
        <v>1968</v>
      </c>
      <c r="I271" s="16" t="s">
        <v>1974</v>
      </c>
      <c r="J271" s="21">
        <v>100</v>
      </c>
      <c r="K271" s="21">
        <v>100</v>
      </c>
      <c r="L271" s="21">
        <v>0</v>
      </c>
      <c r="M271" s="21">
        <v>0</v>
      </c>
      <c r="N271" s="21">
        <v>0</v>
      </c>
      <c r="O271" s="22">
        <v>30</v>
      </c>
      <c r="P271" s="22">
        <v>142</v>
      </c>
      <c r="Q271" s="28" t="s">
        <v>32</v>
      </c>
      <c r="R271" s="16" t="s">
        <v>1975</v>
      </c>
      <c r="S271" s="16" t="s">
        <v>34</v>
      </c>
      <c r="T271" s="29" t="s">
        <v>35</v>
      </c>
      <c r="U271" s="30"/>
    </row>
    <row r="272" s="2" customFormat="1" ht="78" customHeight="1" spans="1:21">
      <c r="A272" s="13">
        <v>269</v>
      </c>
      <c r="B272" s="14">
        <v>2025</v>
      </c>
      <c r="C272" s="15" t="s">
        <v>1976</v>
      </c>
      <c r="D272" s="16" t="s">
        <v>26</v>
      </c>
      <c r="E272" s="17" t="s">
        <v>94</v>
      </c>
      <c r="F272" s="18" t="s">
        <v>28</v>
      </c>
      <c r="G272" s="16" t="s">
        <v>328</v>
      </c>
      <c r="H272" s="16" t="s">
        <v>354</v>
      </c>
      <c r="I272" s="16" t="s">
        <v>1977</v>
      </c>
      <c r="J272" s="21">
        <v>200</v>
      </c>
      <c r="K272" s="21">
        <v>200</v>
      </c>
      <c r="L272" s="21">
        <v>0</v>
      </c>
      <c r="M272" s="21">
        <v>0</v>
      </c>
      <c r="N272" s="21">
        <v>0</v>
      </c>
      <c r="O272" s="22">
        <v>30</v>
      </c>
      <c r="P272" s="22">
        <v>90</v>
      </c>
      <c r="Q272" s="28" t="s">
        <v>32</v>
      </c>
      <c r="R272" s="16" t="s">
        <v>92</v>
      </c>
      <c r="S272" s="16" t="s">
        <v>34</v>
      </c>
      <c r="T272" s="29" t="s">
        <v>35</v>
      </c>
      <c r="U272" s="30"/>
    </row>
    <row r="273" s="2" customFormat="1" ht="78" customHeight="1" spans="1:21">
      <c r="A273" s="13">
        <v>270</v>
      </c>
      <c r="B273" s="14">
        <v>2025</v>
      </c>
      <c r="C273" s="15" t="s">
        <v>1978</v>
      </c>
      <c r="D273" s="16" t="s">
        <v>26</v>
      </c>
      <c r="E273" s="17" t="s">
        <v>94</v>
      </c>
      <c r="F273" s="18" t="s">
        <v>28</v>
      </c>
      <c r="G273" s="16" t="s">
        <v>328</v>
      </c>
      <c r="H273" s="16" t="s">
        <v>351</v>
      </c>
      <c r="I273" s="16" t="s">
        <v>1979</v>
      </c>
      <c r="J273" s="21">
        <v>150</v>
      </c>
      <c r="K273" s="21">
        <v>150</v>
      </c>
      <c r="L273" s="21">
        <v>0</v>
      </c>
      <c r="M273" s="21">
        <v>0</v>
      </c>
      <c r="N273" s="21">
        <v>0</v>
      </c>
      <c r="O273" s="22">
        <v>60</v>
      </c>
      <c r="P273" s="22">
        <v>500</v>
      </c>
      <c r="Q273" s="28" t="s">
        <v>32</v>
      </c>
      <c r="R273" s="16" t="s">
        <v>92</v>
      </c>
      <c r="S273" s="16" t="s">
        <v>34</v>
      </c>
      <c r="T273" s="29" t="s">
        <v>35</v>
      </c>
      <c r="U273" s="30"/>
    </row>
    <row r="274" s="2" customFormat="1" ht="78" customHeight="1" spans="1:21">
      <c r="A274" s="13">
        <v>271</v>
      </c>
      <c r="B274" s="14">
        <v>2025</v>
      </c>
      <c r="C274" s="15" t="s">
        <v>1980</v>
      </c>
      <c r="D274" s="16" t="s">
        <v>26</v>
      </c>
      <c r="E274" s="17" t="s">
        <v>27</v>
      </c>
      <c r="F274" s="18" t="s">
        <v>28</v>
      </c>
      <c r="G274" s="16" t="s">
        <v>328</v>
      </c>
      <c r="H274" s="16" t="s">
        <v>345</v>
      </c>
      <c r="I274" s="16" t="s">
        <v>31</v>
      </c>
      <c r="J274" s="21">
        <v>81</v>
      </c>
      <c r="K274" s="21">
        <v>81</v>
      </c>
      <c r="L274" s="21">
        <v>0</v>
      </c>
      <c r="M274" s="21">
        <v>0</v>
      </c>
      <c r="N274" s="21">
        <v>0</v>
      </c>
      <c r="O274" s="22">
        <v>80</v>
      </c>
      <c r="P274" s="22">
        <v>240</v>
      </c>
      <c r="Q274" s="28" t="s">
        <v>32</v>
      </c>
      <c r="R274" s="16" t="s">
        <v>346</v>
      </c>
      <c r="S274" s="16" t="s">
        <v>34</v>
      </c>
      <c r="T274" s="29" t="s">
        <v>35</v>
      </c>
      <c r="U274" s="30"/>
    </row>
    <row r="275" s="2" customFormat="1" ht="78" customHeight="1" spans="1:21">
      <c r="A275" s="13">
        <v>272</v>
      </c>
      <c r="B275" s="14">
        <v>2025</v>
      </c>
      <c r="C275" s="15" t="s">
        <v>1981</v>
      </c>
      <c r="D275" s="16" t="s">
        <v>26</v>
      </c>
      <c r="E275" s="17" t="s">
        <v>94</v>
      </c>
      <c r="F275" s="18" t="s">
        <v>28</v>
      </c>
      <c r="G275" s="16" t="s">
        <v>328</v>
      </c>
      <c r="H275" s="16" t="s">
        <v>340</v>
      </c>
      <c r="I275" s="16" t="s">
        <v>1982</v>
      </c>
      <c r="J275" s="21">
        <v>500</v>
      </c>
      <c r="K275" s="21">
        <v>500</v>
      </c>
      <c r="L275" s="21">
        <v>0</v>
      </c>
      <c r="M275" s="21">
        <v>0</v>
      </c>
      <c r="N275" s="21">
        <v>0</v>
      </c>
      <c r="O275" s="22">
        <v>35</v>
      </c>
      <c r="P275" s="22">
        <v>65</v>
      </c>
      <c r="Q275" s="28" t="s">
        <v>32</v>
      </c>
      <c r="R275" s="16" t="s">
        <v>211</v>
      </c>
      <c r="S275" s="16" t="s">
        <v>34</v>
      </c>
      <c r="T275" s="29" t="s">
        <v>35</v>
      </c>
      <c r="U275" s="30"/>
    </row>
    <row r="276" s="2" customFormat="1" ht="78" customHeight="1" spans="1:21">
      <c r="A276" s="13">
        <v>273</v>
      </c>
      <c r="B276" s="14">
        <v>2025</v>
      </c>
      <c r="C276" s="15" t="s">
        <v>1983</v>
      </c>
      <c r="D276" s="16" t="s">
        <v>26</v>
      </c>
      <c r="E276" s="17" t="s">
        <v>94</v>
      </c>
      <c r="F276" s="18" t="s">
        <v>28</v>
      </c>
      <c r="G276" s="16" t="s">
        <v>328</v>
      </c>
      <c r="H276" s="16" t="s">
        <v>354</v>
      </c>
      <c r="I276" s="16" t="s">
        <v>1984</v>
      </c>
      <c r="J276" s="21">
        <v>75</v>
      </c>
      <c r="K276" s="21">
        <v>75</v>
      </c>
      <c r="L276" s="21">
        <v>0</v>
      </c>
      <c r="M276" s="21">
        <v>0</v>
      </c>
      <c r="N276" s="21">
        <v>0</v>
      </c>
      <c r="O276" s="22">
        <v>10</v>
      </c>
      <c r="P276" s="22">
        <v>30</v>
      </c>
      <c r="Q276" s="28" t="s">
        <v>32</v>
      </c>
      <c r="R276" s="16" t="s">
        <v>92</v>
      </c>
      <c r="S276" s="16" t="s">
        <v>34</v>
      </c>
      <c r="T276" s="29" t="s">
        <v>35</v>
      </c>
      <c r="U276" s="30"/>
    </row>
    <row r="277" s="2" customFormat="1" ht="78" customHeight="1" spans="1:21">
      <c r="A277" s="13">
        <v>274</v>
      </c>
      <c r="B277" s="14">
        <v>2025</v>
      </c>
      <c r="C277" s="15" t="s">
        <v>1985</v>
      </c>
      <c r="D277" s="16" t="s">
        <v>26</v>
      </c>
      <c r="E277" s="17" t="s">
        <v>94</v>
      </c>
      <c r="F277" s="18" t="s">
        <v>28</v>
      </c>
      <c r="G277" s="16" t="s">
        <v>328</v>
      </c>
      <c r="H277" s="16" t="s">
        <v>332</v>
      </c>
      <c r="I277" s="16" t="s">
        <v>1986</v>
      </c>
      <c r="J277" s="21">
        <v>50</v>
      </c>
      <c r="K277" s="21">
        <v>50</v>
      </c>
      <c r="L277" s="21">
        <v>0</v>
      </c>
      <c r="M277" s="21">
        <v>0</v>
      </c>
      <c r="N277" s="21">
        <v>0</v>
      </c>
      <c r="O277" s="22">
        <v>200</v>
      </c>
      <c r="P277" s="22">
        <v>620</v>
      </c>
      <c r="Q277" s="28" t="s">
        <v>32</v>
      </c>
      <c r="R277" s="16" t="s">
        <v>358</v>
      </c>
      <c r="S277" s="16" t="s">
        <v>34</v>
      </c>
      <c r="T277" s="29" t="s">
        <v>35</v>
      </c>
      <c r="U277" s="30"/>
    </row>
    <row r="278" s="2" customFormat="1" ht="78" customHeight="1" spans="1:21">
      <c r="A278" s="13">
        <v>275</v>
      </c>
      <c r="B278" s="14">
        <v>2025</v>
      </c>
      <c r="C278" s="15" t="s">
        <v>1987</v>
      </c>
      <c r="D278" s="16" t="s">
        <v>26</v>
      </c>
      <c r="E278" s="17" t="s">
        <v>27</v>
      </c>
      <c r="F278" s="18" t="s">
        <v>28</v>
      </c>
      <c r="G278" s="16" t="s">
        <v>938</v>
      </c>
      <c r="H278" s="16" t="s">
        <v>1014</v>
      </c>
      <c r="I278" s="16" t="s">
        <v>31</v>
      </c>
      <c r="J278" s="21">
        <v>128</v>
      </c>
      <c r="K278" s="21">
        <v>128</v>
      </c>
      <c r="L278" s="21">
        <v>0</v>
      </c>
      <c r="M278" s="21">
        <v>0</v>
      </c>
      <c r="N278" s="21">
        <v>0</v>
      </c>
      <c r="O278" s="22">
        <v>585</v>
      </c>
      <c r="P278" s="22">
        <v>2005</v>
      </c>
      <c r="Q278" s="28" t="s">
        <v>32</v>
      </c>
      <c r="R278" s="16" t="s">
        <v>1015</v>
      </c>
      <c r="S278" s="16" t="s">
        <v>34</v>
      </c>
      <c r="T278" s="29" t="s">
        <v>35</v>
      </c>
      <c r="U278" s="30"/>
    </row>
    <row r="279" s="2" customFormat="1" ht="78" customHeight="1" spans="1:21">
      <c r="A279" s="13">
        <v>276</v>
      </c>
      <c r="B279" s="14">
        <v>2025</v>
      </c>
      <c r="C279" s="15" t="s">
        <v>1988</v>
      </c>
      <c r="D279" s="16" t="s">
        <v>26</v>
      </c>
      <c r="E279" s="17" t="s">
        <v>94</v>
      </c>
      <c r="F279" s="18" t="s">
        <v>28</v>
      </c>
      <c r="G279" s="16" t="s">
        <v>938</v>
      </c>
      <c r="H279" s="16" t="s">
        <v>1573</v>
      </c>
      <c r="I279" s="16" t="s">
        <v>1989</v>
      </c>
      <c r="J279" s="21">
        <v>60</v>
      </c>
      <c r="K279" s="21">
        <v>60</v>
      </c>
      <c r="L279" s="21">
        <v>0</v>
      </c>
      <c r="M279" s="21">
        <v>0</v>
      </c>
      <c r="N279" s="21">
        <v>0</v>
      </c>
      <c r="O279" s="22">
        <v>26</v>
      </c>
      <c r="P279" s="22">
        <v>95</v>
      </c>
      <c r="Q279" s="28" t="s">
        <v>32</v>
      </c>
      <c r="R279" s="16" t="s">
        <v>65</v>
      </c>
      <c r="S279" s="16" t="s">
        <v>34</v>
      </c>
      <c r="T279" s="29" t="s">
        <v>35</v>
      </c>
      <c r="U279" s="30"/>
    </row>
    <row r="280" s="2" customFormat="1" ht="78" customHeight="1" spans="1:21">
      <c r="A280" s="13">
        <v>277</v>
      </c>
      <c r="B280" s="14">
        <v>2025</v>
      </c>
      <c r="C280" s="15" t="s">
        <v>1990</v>
      </c>
      <c r="D280" s="16" t="s">
        <v>26</v>
      </c>
      <c r="E280" s="17" t="s">
        <v>94</v>
      </c>
      <c r="F280" s="18" t="s">
        <v>28</v>
      </c>
      <c r="G280" s="16" t="s">
        <v>938</v>
      </c>
      <c r="H280" s="16" t="s">
        <v>944</v>
      </c>
      <c r="I280" s="16" t="s">
        <v>1991</v>
      </c>
      <c r="J280" s="21">
        <v>80</v>
      </c>
      <c r="K280" s="21">
        <v>80</v>
      </c>
      <c r="L280" s="21">
        <v>0</v>
      </c>
      <c r="M280" s="21">
        <v>0</v>
      </c>
      <c r="N280" s="21">
        <v>0</v>
      </c>
      <c r="O280" s="22">
        <v>22</v>
      </c>
      <c r="P280" s="22">
        <v>53</v>
      </c>
      <c r="Q280" s="28" t="s">
        <v>32</v>
      </c>
      <c r="R280" s="16" t="s">
        <v>259</v>
      </c>
      <c r="S280" s="16" t="s">
        <v>34</v>
      </c>
      <c r="T280" s="29" t="s">
        <v>35</v>
      </c>
      <c r="U280" s="30"/>
    </row>
    <row r="281" s="2" customFormat="1" ht="78" customHeight="1" spans="1:21">
      <c r="A281" s="13">
        <v>278</v>
      </c>
      <c r="B281" s="14">
        <v>2025</v>
      </c>
      <c r="C281" s="15" t="s">
        <v>960</v>
      </c>
      <c r="D281" s="16" t="s">
        <v>26</v>
      </c>
      <c r="E281" s="17" t="s">
        <v>517</v>
      </c>
      <c r="F281" s="18" t="s">
        <v>28</v>
      </c>
      <c r="G281" s="16" t="s">
        <v>938</v>
      </c>
      <c r="H281" s="16" t="s">
        <v>958</v>
      </c>
      <c r="I281" s="16" t="s">
        <v>961</v>
      </c>
      <c r="J281" s="21">
        <v>70</v>
      </c>
      <c r="K281" s="21">
        <v>70</v>
      </c>
      <c r="L281" s="21">
        <v>0</v>
      </c>
      <c r="M281" s="21">
        <v>0</v>
      </c>
      <c r="N281" s="21">
        <v>0</v>
      </c>
      <c r="O281" s="22">
        <v>13</v>
      </c>
      <c r="P281" s="22">
        <v>43</v>
      </c>
      <c r="Q281" s="28" t="s">
        <v>32</v>
      </c>
      <c r="R281" s="16" t="s">
        <v>259</v>
      </c>
      <c r="S281" s="16" t="s">
        <v>34</v>
      </c>
      <c r="T281" s="29" t="s">
        <v>35</v>
      </c>
      <c r="U281" s="30"/>
    </row>
    <row r="282" s="2" customFormat="1" ht="78" customHeight="1" spans="1:21">
      <c r="A282" s="13">
        <v>279</v>
      </c>
      <c r="B282" s="14">
        <v>2025</v>
      </c>
      <c r="C282" s="15" t="s">
        <v>1992</v>
      </c>
      <c r="D282" s="16" t="s">
        <v>26</v>
      </c>
      <c r="E282" s="17" t="s">
        <v>94</v>
      </c>
      <c r="F282" s="18" t="s">
        <v>28</v>
      </c>
      <c r="G282" s="16" t="s">
        <v>938</v>
      </c>
      <c r="H282" s="16" t="s">
        <v>958</v>
      </c>
      <c r="I282" s="16" t="s">
        <v>1993</v>
      </c>
      <c r="J282" s="21">
        <v>1000</v>
      </c>
      <c r="K282" s="21">
        <v>1000</v>
      </c>
      <c r="L282" s="21">
        <v>0</v>
      </c>
      <c r="M282" s="21">
        <v>0</v>
      </c>
      <c r="N282" s="21">
        <v>0</v>
      </c>
      <c r="O282" s="22">
        <v>43</v>
      </c>
      <c r="P282" s="22">
        <v>127</v>
      </c>
      <c r="Q282" s="28" t="s">
        <v>32</v>
      </c>
      <c r="R282" s="16" t="s">
        <v>259</v>
      </c>
      <c r="S282" s="16" t="s">
        <v>34</v>
      </c>
      <c r="T282" s="29" t="s">
        <v>35</v>
      </c>
      <c r="U282" s="30"/>
    </row>
    <row r="283" s="2" customFormat="1" ht="78" customHeight="1" spans="1:21">
      <c r="A283" s="13">
        <v>280</v>
      </c>
      <c r="B283" s="14">
        <v>2025</v>
      </c>
      <c r="C283" s="15" t="s">
        <v>1994</v>
      </c>
      <c r="D283" s="16" t="s">
        <v>26</v>
      </c>
      <c r="E283" s="17" t="s">
        <v>152</v>
      </c>
      <c r="F283" s="18" t="s">
        <v>153</v>
      </c>
      <c r="G283" s="16" t="s">
        <v>29</v>
      </c>
      <c r="H283" s="16" t="s">
        <v>1668</v>
      </c>
      <c r="I283" s="16" t="s">
        <v>1995</v>
      </c>
      <c r="J283" s="21">
        <v>200</v>
      </c>
      <c r="K283" s="21">
        <v>200</v>
      </c>
      <c r="L283" s="21">
        <v>0</v>
      </c>
      <c r="M283" s="21">
        <v>0</v>
      </c>
      <c r="N283" s="21">
        <v>0</v>
      </c>
      <c r="O283" s="22">
        <v>25</v>
      </c>
      <c r="P283" s="22">
        <v>75</v>
      </c>
      <c r="Q283" s="28" t="s">
        <v>32</v>
      </c>
      <c r="R283" s="16" t="s">
        <v>1996</v>
      </c>
      <c r="S283" s="16" t="s">
        <v>34</v>
      </c>
      <c r="T283" s="29" t="s">
        <v>35</v>
      </c>
      <c r="U283" s="30"/>
    </row>
    <row r="284" s="2" customFormat="1" ht="78" customHeight="1" spans="1:21">
      <c r="A284" s="13">
        <v>281</v>
      </c>
      <c r="B284" s="14">
        <v>2025</v>
      </c>
      <c r="C284" s="15" t="s">
        <v>1997</v>
      </c>
      <c r="D284" s="16" t="s">
        <v>26</v>
      </c>
      <c r="E284" s="17" t="s">
        <v>152</v>
      </c>
      <c r="F284" s="18" t="s">
        <v>153</v>
      </c>
      <c r="G284" s="16" t="s">
        <v>29</v>
      </c>
      <c r="H284" s="16" t="s">
        <v>1668</v>
      </c>
      <c r="I284" s="16" t="s">
        <v>1998</v>
      </c>
      <c r="J284" s="21">
        <v>200</v>
      </c>
      <c r="K284" s="21">
        <v>200</v>
      </c>
      <c r="L284" s="21">
        <v>0</v>
      </c>
      <c r="M284" s="21">
        <v>0</v>
      </c>
      <c r="N284" s="21">
        <v>0</v>
      </c>
      <c r="O284" s="22">
        <v>27</v>
      </c>
      <c r="P284" s="22">
        <v>81</v>
      </c>
      <c r="Q284" s="28" t="s">
        <v>32</v>
      </c>
      <c r="R284" s="16" t="s">
        <v>1999</v>
      </c>
      <c r="S284" s="16" t="s">
        <v>34</v>
      </c>
      <c r="T284" s="29" t="s">
        <v>35</v>
      </c>
      <c r="U284" s="30"/>
    </row>
    <row r="285" s="2" customFormat="1" ht="78" customHeight="1" spans="1:21">
      <c r="A285" s="13">
        <v>282</v>
      </c>
      <c r="B285" s="14">
        <v>2025</v>
      </c>
      <c r="C285" s="15" t="s">
        <v>2000</v>
      </c>
      <c r="D285" s="16" t="s">
        <v>26</v>
      </c>
      <c r="E285" s="17" t="s">
        <v>152</v>
      </c>
      <c r="F285" s="18" t="s">
        <v>153</v>
      </c>
      <c r="G285" s="16" t="s">
        <v>139</v>
      </c>
      <c r="H285" s="16" t="s">
        <v>161</v>
      </c>
      <c r="I285" s="16" t="s">
        <v>2001</v>
      </c>
      <c r="J285" s="21">
        <v>100</v>
      </c>
      <c r="K285" s="21">
        <v>100</v>
      </c>
      <c r="L285" s="21">
        <v>0</v>
      </c>
      <c r="M285" s="21">
        <v>0</v>
      </c>
      <c r="N285" s="21">
        <v>0</v>
      </c>
      <c r="O285" s="22">
        <v>502</v>
      </c>
      <c r="P285" s="22">
        <v>1804</v>
      </c>
      <c r="Q285" s="28" t="s">
        <v>32</v>
      </c>
      <c r="R285" s="16" t="s">
        <v>166</v>
      </c>
      <c r="S285" s="16" t="s">
        <v>34</v>
      </c>
      <c r="T285" s="29" t="s">
        <v>35</v>
      </c>
      <c r="U285" s="30"/>
    </row>
    <row r="286" s="2" customFormat="1" ht="78" customHeight="1" spans="1:21">
      <c r="A286" s="13">
        <v>283</v>
      </c>
      <c r="B286" s="14">
        <v>2025</v>
      </c>
      <c r="C286" s="15" t="s">
        <v>2002</v>
      </c>
      <c r="D286" s="16" t="s">
        <v>26</v>
      </c>
      <c r="E286" s="17" t="s">
        <v>152</v>
      </c>
      <c r="F286" s="18" t="s">
        <v>153</v>
      </c>
      <c r="G286" s="16" t="s">
        <v>328</v>
      </c>
      <c r="H286" s="16" t="s">
        <v>340</v>
      </c>
      <c r="I286" s="16" t="s">
        <v>2003</v>
      </c>
      <c r="J286" s="21">
        <v>200</v>
      </c>
      <c r="K286" s="21">
        <v>200</v>
      </c>
      <c r="L286" s="21">
        <v>0</v>
      </c>
      <c r="M286" s="21">
        <v>0</v>
      </c>
      <c r="N286" s="21">
        <v>0</v>
      </c>
      <c r="O286" s="22">
        <v>40</v>
      </c>
      <c r="P286" s="22">
        <v>80</v>
      </c>
      <c r="Q286" s="28" t="s">
        <v>32</v>
      </c>
      <c r="R286" s="16" t="s">
        <v>54</v>
      </c>
      <c r="S286" s="16" t="s">
        <v>34</v>
      </c>
      <c r="T286" s="29" t="s">
        <v>35</v>
      </c>
      <c r="U286" s="30"/>
    </row>
    <row r="287" s="2" customFormat="1" ht="78" customHeight="1" spans="1:21">
      <c r="A287" s="13">
        <v>284</v>
      </c>
      <c r="B287" s="14">
        <v>2025</v>
      </c>
      <c r="C287" s="15" t="s">
        <v>2004</v>
      </c>
      <c r="D287" s="16" t="s">
        <v>26</v>
      </c>
      <c r="E287" s="17" t="s">
        <v>152</v>
      </c>
      <c r="F287" s="18" t="s">
        <v>153</v>
      </c>
      <c r="G287" s="16" t="s">
        <v>386</v>
      </c>
      <c r="H287" s="16" t="s">
        <v>415</v>
      </c>
      <c r="I287" s="16" t="s">
        <v>2005</v>
      </c>
      <c r="J287" s="21">
        <v>200</v>
      </c>
      <c r="K287" s="21">
        <v>200</v>
      </c>
      <c r="L287" s="21">
        <v>0</v>
      </c>
      <c r="M287" s="21">
        <v>0</v>
      </c>
      <c r="N287" s="21">
        <v>0</v>
      </c>
      <c r="O287" s="22">
        <v>24</v>
      </c>
      <c r="P287" s="22">
        <v>75</v>
      </c>
      <c r="Q287" s="28" t="s">
        <v>32</v>
      </c>
      <c r="R287" s="16" t="s">
        <v>2006</v>
      </c>
      <c r="S287" s="16" t="s">
        <v>34</v>
      </c>
      <c r="T287" s="29" t="s">
        <v>35</v>
      </c>
      <c r="U287" s="30"/>
    </row>
    <row r="288" s="2" customFormat="1" ht="78" customHeight="1" spans="1:21">
      <c r="A288" s="13">
        <v>285</v>
      </c>
      <c r="B288" s="14">
        <v>2025</v>
      </c>
      <c r="C288" s="15" t="s">
        <v>396</v>
      </c>
      <c r="D288" s="16" t="s">
        <v>26</v>
      </c>
      <c r="E288" s="17" t="s">
        <v>152</v>
      </c>
      <c r="F288" s="18" t="s">
        <v>153</v>
      </c>
      <c r="G288" s="16" t="s">
        <v>386</v>
      </c>
      <c r="H288" s="16" t="s">
        <v>397</v>
      </c>
      <c r="I288" s="16" t="s">
        <v>398</v>
      </c>
      <c r="J288" s="21">
        <v>600</v>
      </c>
      <c r="K288" s="21">
        <v>600</v>
      </c>
      <c r="L288" s="21">
        <v>0</v>
      </c>
      <c r="M288" s="21">
        <v>0</v>
      </c>
      <c r="N288" s="21">
        <v>0</v>
      </c>
      <c r="O288" s="22">
        <v>85</v>
      </c>
      <c r="P288" s="22">
        <v>271</v>
      </c>
      <c r="Q288" s="28" t="s">
        <v>32</v>
      </c>
      <c r="R288" s="16" t="s">
        <v>399</v>
      </c>
      <c r="S288" s="16" t="s">
        <v>34</v>
      </c>
      <c r="T288" s="29" t="s">
        <v>35</v>
      </c>
      <c r="U288" s="30"/>
    </row>
    <row r="289" s="2" customFormat="1" ht="78" customHeight="1" spans="1:21">
      <c r="A289" s="13">
        <v>286</v>
      </c>
      <c r="B289" s="14">
        <v>2025</v>
      </c>
      <c r="C289" s="15" t="s">
        <v>2007</v>
      </c>
      <c r="D289" s="16" t="s">
        <v>26</v>
      </c>
      <c r="E289" s="17" t="s">
        <v>152</v>
      </c>
      <c r="F289" s="18" t="s">
        <v>153</v>
      </c>
      <c r="G289" s="16" t="s">
        <v>454</v>
      </c>
      <c r="H289" s="16" t="s">
        <v>472</v>
      </c>
      <c r="I289" s="16" t="s">
        <v>2008</v>
      </c>
      <c r="J289" s="21">
        <v>50</v>
      </c>
      <c r="K289" s="21">
        <v>50</v>
      </c>
      <c r="L289" s="21">
        <v>0</v>
      </c>
      <c r="M289" s="21">
        <v>0</v>
      </c>
      <c r="N289" s="21">
        <v>0</v>
      </c>
      <c r="O289" s="22">
        <v>50</v>
      </c>
      <c r="P289" s="22">
        <v>150</v>
      </c>
      <c r="Q289" s="28" t="s">
        <v>32</v>
      </c>
      <c r="R289" s="16" t="s">
        <v>211</v>
      </c>
      <c r="S289" s="16" t="s">
        <v>34</v>
      </c>
      <c r="T289" s="29" t="s">
        <v>35</v>
      </c>
      <c r="U289" s="30"/>
    </row>
    <row r="290" s="2" customFormat="1" ht="78" customHeight="1" spans="1:21">
      <c r="A290" s="13">
        <v>287</v>
      </c>
      <c r="B290" s="14">
        <v>2025</v>
      </c>
      <c r="C290" s="15" t="s">
        <v>2009</v>
      </c>
      <c r="D290" s="16" t="s">
        <v>26</v>
      </c>
      <c r="E290" s="17" t="s">
        <v>152</v>
      </c>
      <c r="F290" s="18" t="s">
        <v>153</v>
      </c>
      <c r="G290" s="16" t="s">
        <v>454</v>
      </c>
      <c r="H290" s="16" t="s">
        <v>472</v>
      </c>
      <c r="I290" s="16" t="s">
        <v>2010</v>
      </c>
      <c r="J290" s="21">
        <v>20</v>
      </c>
      <c r="K290" s="21">
        <v>20</v>
      </c>
      <c r="L290" s="21">
        <v>0</v>
      </c>
      <c r="M290" s="21">
        <v>0</v>
      </c>
      <c r="N290" s="21">
        <v>0</v>
      </c>
      <c r="O290" s="22">
        <v>50</v>
      </c>
      <c r="P290" s="22">
        <v>150</v>
      </c>
      <c r="Q290" s="28" t="s">
        <v>32</v>
      </c>
      <c r="R290" s="16" t="s">
        <v>211</v>
      </c>
      <c r="S290" s="16" t="s">
        <v>34</v>
      </c>
      <c r="T290" s="29" t="s">
        <v>35</v>
      </c>
      <c r="U290" s="30"/>
    </row>
    <row r="291" s="2" customFormat="1" ht="78" customHeight="1" spans="1:21">
      <c r="A291" s="13">
        <v>288</v>
      </c>
      <c r="B291" s="14">
        <v>2025</v>
      </c>
      <c r="C291" s="15" t="s">
        <v>2011</v>
      </c>
      <c r="D291" s="16" t="s">
        <v>26</v>
      </c>
      <c r="E291" s="17" t="s">
        <v>152</v>
      </c>
      <c r="F291" s="18" t="s">
        <v>153</v>
      </c>
      <c r="G291" s="16" t="s">
        <v>570</v>
      </c>
      <c r="H291" s="16" t="s">
        <v>586</v>
      </c>
      <c r="I291" s="16" t="s">
        <v>2012</v>
      </c>
      <c r="J291" s="21">
        <v>2500</v>
      </c>
      <c r="K291" s="21">
        <v>2000</v>
      </c>
      <c r="L291" s="21">
        <v>0</v>
      </c>
      <c r="M291" s="21">
        <v>500</v>
      </c>
      <c r="N291" s="21">
        <v>0</v>
      </c>
      <c r="O291" s="22">
        <v>871</v>
      </c>
      <c r="P291" s="22">
        <v>2723</v>
      </c>
      <c r="Q291" s="28" t="s">
        <v>32</v>
      </c>
      <c r="R291" s="16" t="s">
        <v>588</v>
      </c>
      <c r="S291" s="16" t="s">
        <v>34</v>
      </c>
      <c r="T291" s="29" t="s">
        <v>35</v>
      </c>
      <c r="U291" s="30"/>
    </row>
    <row r="292" s="2" customFormat="1" ht="78" customHeight="1" spans="1:21">
      <c r="A292" s="13">
        <v>289</v>
      </c>
      <c r="B292" s="14">
        <v>2025</v>
      </c>
      <c r="C292" s="15" t="s">
        <v>2013</v>
      </c>
      <c r="D292" s="16" t="s">
        <v>26</v>
      </c>
      <c r="E292" s="17" t="s">
        <v>152</v>
      </c>
      <c r="F292" s="18" t="s">
        <v>153</v>
      </c>
      <c r="G292" s="16" t="s">
        <v>618</v>
      </c>
      <c r="H292" s="16" t="s">
        <v>619</v>
      </c>
      <c r="I292" s="16" t="s">
        <v>2014</v>
      </c>
      <c r="J292" s="21">
        <v>750</v>
      </c>
      <c r="K292" s="21">
        <v>750</v>
      </c>
      <c r="L292" s="21">
        <v>0</v>
      </c>
      <c r="M292" s="21">
        <v>0</v>
      </c>
      <c r="N292" s="21">
        <v>0</v>
      </c>
      <c r="O292" s="22">
        <v>75</v>
      </c>
      <c r="P292" s="22">
        <v>196</v>
      </c>
      <c r="Q292" s="28" t="s">
        <v>32</v>
      </c>
      <c r="R292" s="16" t="s">
        <v>627</v>
      </c>
      <c r="S292" s="16" t="s">
        <v>34</v>
      </c>
      <c r="T292" s="29" t="s">
        <v>35</v>
      </c>
      <c r="U292" s="30"/>
    </row>
    <row r="293" s="2" customFormat="1" ht="78" customHeight="1" spans="1:21">
      <c r="A293" s="13">
        <v>290</v>
      </c>
      <c r="B293" s="14">
        <v>2025</v>
      </c>
      <c r="C293" s="15" t="s">
        <v>2015</v>
      </c>
      <c r="D293" s="16" t="s">
        <v>26</v>
      </c>
      <c r="E293" s="17" t="s">
        <v>152</v>
      </c>
      <c r="F293" s="18" t="s">
        <v>153</v>
      </c>
      <c r="G293" s="16" t="s">
        <v>618</v>
      </c>
      <c r="H293" s="16" t="s">
        <v>633</v>
      </c>
      <c r="I293" s="16" t="s">
        <v>2016</v>
      </c>
      <c r="J293" s="21">
        <v>1000</v>
      </c>
      <c r="K293" s="21">
        <v>300</v>
      </c>
      <c r="L293" s="21">
        <v>0</v>
      </c>
      <c r="M293" s="21">
        <v>0</v>
      </c>
      <c r="N293" s="21">
        <v>700</v>
      </c>
      <c r="O293" s="22">
        <v>86</v>
      </c>
      <c r="P293" s="22">
        <v>214</v>
      </c>
      <c r="Q293" s="28" t="s">
        <v>32</v>
      </c>
      <c r="R293" s="16" t="s">
        <v>85</v>
      </c>
      <c r="S293" s="16" t="s">
        <v>34</v>
      </c>
      <c r="T293" s="29" t="s">
        <v>35</v>
      </c>
      <c r="U293" s="30"/>
    </row>
    <row r="294" s="2" customFormat="1" ht="78" customHeight="1" spans="1:21">
      <c r="A294" s="13">
        <v>291</v>
      </c>
      <c r="B294" s="14">
        <v>2025</v>
      </c>
      <c r="C294" s="15" t="s">
        <v>2017</v>
      </c>
      <c r="D294" s="16" t="s">
        <v>26</v>
      </c>
      <c r="E294" s="17" t="s">
        <v>152</v>
      </c>
      <c r="F294" s="18" t="s">
        <v>153</v>
      </c>
      <c r="G294" s="16" t="s">
        <v>618</v>
      </c>
      <c r="H294" s="16" t="s">
        <v>645</v>
      </c>
      <c r="I294" s="16" t="s">
        <v>2018</v>
      </c>
      <c r="J294" s="21">
        <v>1000</v>
      </c>
      <c r="K294" s="21">
        <v>1000</v>
      </c>
      <c r="L294" s="21">
        <v>0</v>
      </c>
      <c r="M294" s="21">
        <v>0</v>
      </c>
      <c r="N294" s="21">
        <v>0</v>
      </c>
      <c r="O294" s="22">
        <v>22</v>
      </c>
      <c r="P294" s="22">
        <v>87</v>
      </c>
      <c r="Q294" s="28" t="s">
        <v>32</v>
      </c>
      <c r="R294" s="16" t="s">
        <v>286</v>
      </c>
      <c r="S294" s="16" t="s">
        <v>34</v>
      </c>
      <c r="T294" s="29" t="s">
        <v>35</v>
      </c>
      <c r="U294" s="30"/>
    </row>
    <row r="295" s="2" customFormat="1" ht="78" customHeight="1" spans="1:21">
      <c r="A295" s="13">
        <v>292</v>
      </c>
      <c r="B295" s="14">
        <v>2025</v>
      </c>
      <c r="C295" s="15" t="s">
        <v>2019</v>
      </c>
      <c r="D295" s="16" t="s">
        <v>26</v>
      </c>
      <c r="E295" s="17" t="s">
        <v>152</v>
      </c>
      <c r="F295" s="18" t="s">
        <v>153</v>
      </c>
      <c r="G295" s="16" t="s">
        <v>618</v>
      </c>
      <c r="H295" s="16" t="s">
        <v>652</v>
      </c>
      <c r="I295" s="16" t="s">
        <v>2020</v>
      </c>
      <c r="J295" s="21">
        <v>1300</v>
      </c>
      <c r="K295" s="21">
        <v>1300</v>
      </c>
      <c r="L295" s="21">
        <v>0</v>
      </c>
      <c r="M295" s="21">
        <v>0</v>
      </c>
      <c r="N295" s="21">
        <v>0</v>
      </c>
      <c r="O295" s="22">
        <v>41</v>
      </c>
      <c r="P295" s="22">
        <v>143</v>
      </c>
      <c r="Q295" s="28" t="s">
        <v>32</v>
      </c>
      <c r="R295" s="16" t="s">
        <v>624</v>
      </c>
      <c r="S295" s="16" t="s">
        <v>34</v>
      </c>
      <c r="T295" s="29" t="s">
        <v>35</v>
      </c>
      <c r="U295" s="30"/>
    </row>
    <row r="296" s="2" customFormat="1" ht="78" customHeight="1" spans="1:21">
      <c r="A296" s="13">
        <v>293</v>
      </c>
      <c r="B296" s="14">
        <v>2025</v>
      </c>
      <c r="C296" s="15" t="s">
        <v>2021</v>
      </c>
      <c r="D296" s="16" t="s">
        <v>26</v>
      </c>
      <c r="E296" s="17" t="s">
        <v>152</v>
      </c>
      <c r="F296" s="18" t="s">
        <v>153</v>
      </c>
      <c r="G296" s="16" t="s">
        <v>618</v>
      </c>
      <c r="H296" s="16" t="s">
        <v>652</v>
      </c>
      <c r="I296" s="16" t="s">
        <v>2022</v>
      </c>
      <c r="J296" s="21">
        <v>60</v>
      </c>
      <c r="K296" s="21">
        <v>60</v>
      </c>
      <c r="L296" s="21">
        <v>0</v>
      </c>
      <c r="M296" s="21">
        <v>0</v>
      </c>
      <c r="N296" s="21">
        <v>0</v>
      </c>
      <c r="O296" s="22">
        <v>23</v>
      </c>
      <c r="P296" s="22">
        <v>66</v>
      </c>
      <c r="Q296" s="28" t="s">
        <v>32</v>
      </c>
      <c r="R296" s="16" t="s">
        <v>58</v>
      </c>
      <c r="S296" s="16" t="s">
        <v>34</v>
      </c>
      <c r="T296" s="29" t="s">
        <v>35</v>
      </c>
      <c r="U296" s="30"/>
    </row>
    <row r="297" s="2" customFormat="1" ht="78" customHeight="1" spans="1:21">
      <c r="A297" s="13">
        <v>294</v>
      </c>
      <c r="B297" s="14">
        <v>2025</v>
      </c>
      <c r="C297" s="15" t="s">
        <v>2023</v>
      </c>
      <c r="D297" s="16" t="s">
        <v>671</v>
      </c>
      <c r="E297" s="17" t="s">
        <v>152</v>
      </c>
      <c r="F297" s="18" t="s">
        <v>153</v>
      </c>
      <c r="G297" s="16" t="s">
        <v>618</v>
      </c>
      <c r="H297" s="16" t="s">
        <v>668</v>
      </c>
      <c r="I297" s="16" t="s">
        <v>2024</v>
      </c>
      <c r="J297" s="21">
        <v>960</v>
      </c>
      <c r="K297" s="21">
        <v>694</v>
      </c>
      <c r="L297" s="21">
        <v>0</v>
      </c>
      <c r="M297" s="21">
        <v>266</v>
      </c>
      <c r="N297" s="21">
        <v>0</v>
      </c>
      <c r="O297" s="22">
        <v>60</v>
      </c>
      <c r="P297" s="22">
        <v>150</v>
      </c>
      <c r="Q297" s="28" t="s">
        <v>32</v>
      </c>
      <c r="R297" s="16" t="s">
        <v>148</v>
      </c>
      <c r="S297" s="16" t="s">
        <v>34</v>
      </c>
      <c r="T297" s="29" t="s">
        <v>35</v>
      </c>
      <c r="U297" s="30"/>
    </row>
    <row r="298" s="2" customFormat="1" ht="78" customHeight="1" spans="1:21">
      <c r="A298" s="13">
        <v>295</v>
      </c>
      <c r="B298" s="14">
        <v>2025</v>
      </c>
      <c r="C298" s="15" t="s">
        <v>2025</v>
      </c>
      <c r="D298" s="16" t="s">
        <v>26</v>
      </c>
      <c r="E298" s="17" t="s">
        <v>152</v>
      </c>
      <c r="F298" s="18" t="s">
        <v>153</v>
      </c>
      <c r="G298" s="16" t="s">
        <v>856</v>
      </c>
      <c r="H298" s="16" t="s">
        <v>860</v>
      </c>
      <c r="I298" s="16" t="s">
        <v>2026</v>
      </c>
      <c r="J298" s="21">
        <v>350</v>
      </c>
      <c r="K298" s="21">
        <v>350</v>
      </c>
      <c r="L298" s="21">
        <v>0</v>
      </c>
      <c r="M298" s="21">
        <v>0</v>
      </c>
      <c r="N298" s="21">
        <v>0</v>
      </c>
      <c r="O298" s="22">
        <v>30</v>
      </c>
      <c r="P298" s="22">
        <v>143</v>
      </c>
      <c r="Q298" s="28" t="s">
        <v>32</v>
      </c>
      <c r="R298" s="16" t="s">
        <v>118</v>
      </c>
      <c r="S298" s="16" t="s">
        <v>34</v>
      </c>
      <c r="T298" s="29" t="s">
        <v>35</v>
      </c>
      <c r="U298" s="30"/>
    </row>
    <row r="299" s="2" customFormat="1" ht="78" customHeight="1" spans="1:21">
      <c r="A299" s="13">
        <v>296</v>
      </c>
      <c r="B299" s="14">
        <v>2025</v>
      </c>
      <c r="C299" s="15" t="s">
        <v>2027</v>
      </c>
      <c r="D299" s="16" t="s">
        <v>26</v>
      </c>
      <c r="E299" s="17" t="s">
        <v>152</v>
      </c>
      <c r="F299" s="18" t="s">
        <v>153</v>
      </c>
      <c r="G299" s="16" t="s">
        <v>903</v>
      </c>
      <c r="H299" s="16" t="s">
        <v>1517</v>
      </c>
      <c r="I299" s="16" t="s">
        <v>2028</v>
      </c>
      <c r="J299" s="21">
        <v>200</v>
      </c>
      <c r="K299" s="21">
        <v>200</v>
      </c>
      <c r="L299" s="21">
        <v>0</v>
      </c>
      <c r="M299" s="21">
        <v>0</v>
      </c>
      <c r="N299" s="21">
        <v>0</v>
      </c>
      <c r="O299" s="22">
        <v>509</v>
      </c>
      <c r="P299" s="22">
        <v>2209</v>
      </c>
      <c r="Q299" s="28" t="s">
        <v>32</v>
      </c>
      <c r="R299" s="16" t="s">
        <v>226</v>
      </c>
      <c r="S299" s="16" t="s">
        <v>34</v>
      </c>
      <c r="T299" s="29" t="s">
        <v>35</v>
      </c>
      <c r="U299" s="30"/>
    </row>
    <row r="300" s="2" customFormat="1" ht="78" customHeight="1" spans="1:21">
      <c r="A300" s="13">
        <v>297</v>
      </c>
      <c r="B300" s="14">
        <v>2025</v>
      </c>
      <c r="C300" s="15" t="s">
        <v>2029</v>
      </c>
      <c r="D300" s="16" t="s">
        <v>26</v>
      </c>
      <c r="E300" s="17" t="s">
        <v>152</v>
      </c>
      <c r="F300" s="18" t="s">
        <v>153</v>
      </c>
      <c r="G300" s="16" t="s">
        <v>903</v>
      </c>
      <c r="H300" s="16" t="s">
        <v>917</v>
      </c>
      <c r="I300" s="16" t="s">
        <v>2030</v>
      </c>
      <c r="J300" s="21">
        <v>800</v>
      </c>
      <c r="K300" s="21">
        <v>800</v>
      </c>
      <c r="L300" s="21">
        <v>0</v>
      </c>
      <c r="M300" s="21">
        <v>0</v>
      </c>
      <c r="N300" s="21">
        <v>0</v>
      </c>
      <c r="O300" s="22">
        <v>200</v>
      </c>
      <c r="P300" s="22">
        <v>872</v>
      </c>
      <c r="Q300" s="28" t="s">
        <v>32</v>
      </c>
      <c r="R300" s="16" t="s">
        <v>2031</v>
      </c>
      <c r="S300" s="16" t="s">
        <v>34</v>
      </c>
      <c r="T300" s="29" t="s">
        <v>35</v>
      </c>
      <c r="U300" s="30"/>
    </row>
    <row r="301" s="2" customFormat="1" ht="78" customHeight="1" spans="1:21">
      <c r="A301" s="13">
        <v>298</v>
      </c>
      <c r="B301" s="14">
        <v>2025</v>
      </c>
      <c r="C301" s="15" t="s">
        <v>2032</v>
      </c>
      <c r="D301" s="16" t="s">
        <v>26</v>
      </c>
      <c r="E301" s="17" t="s">
        <v>152</v>
      </c>
      <c r="F301" s="18" t="s">
        <v>153</v>
      </c>
      <c r="G301" s="16" t="s">
        <v>903</v>
      </c>
      <c r="H301" s="16" t="s">
        <v>917</v>
      </c>
      <c r="I301" s="16" t="s">
        <v>2033</v>
      </c>
      <c r="J301" s="21">
        <v>1000</v>
      </c>
      <c r="K301" s="21">
        <v>1000</v>
      </c>
      <c r="L301" s="21">
        <v>0</v>
      </c>
      <c r="M301" s="21">
        <v>0</v>
      </c>
      <c r="N301" s="21">
        <v>0</v>
      </c>
      <c r="O301" s="22">
        <v>180</v>
      </c>
      <c r="P301" s="22">
        <v>541</v>
      </c>
      <c r="Q301" s="28" t="s">
        <v>32</v>
      </c>
      <c r="R301" s="16" t="s">
        <v>2034</v>
      </c>
      <c r="S301" s="16" t="s">
        <v>34</v>
      </c>
      <c r="T301" s="29" t="s">
        <v>35</v>
      </c>
      <c r="U301" s="30"/>
    </row>
    <row r="302" s="2" customFormat="1" ht="78" customHeight="1" spans="1:21">
      <c r="A302" s="13">
        <v>299</v>
      </c>
      <c r="B302" s="14">
        <v>2025</v>
      </c>
      <c r="C302" s="15" t="s">
        <v>2035</v>
      </c>
      <c r="D302" s="16" t="s">
        <v>26</v>
      </c>
      <c r="E302" s="17" t="s">
        <v>447</v>
      </c>
      <c r="F302" s="18" t="s">
        <v>153</v>
      </c>
      <c r="G302" s="16" t="s">
        <v>1100</v>
      </c>
      <c r="H302" s="16" t="s">
        <v>2036</v>
      </c>
      <c r="I302" s="16" t="s">
        <v>2037</v>
      </c>
      <c r="J302" s="21">
        <v>300</v>
      </c>
      <c r="K302" s="21">
        <v>300</v>
      </c>
      <c r="L302" s="21"/>
      <c r="M302" s="21"/>
      <c r="N302" s="21"/>
      <c r="O302" s="22">
        <v>30</v>
      </c>
      <c r="P302" s="22">
        <v>90</v>
      </c>
      <c r="Q302" s="28" t="s">
        <v>32</v>
      </c>
      <c r="R302" s="16" t="s">
        <v>277</v>
      </c>
      <c r="S302" s="16" t="s">
        <v>34</v>
      </c>
      <c r="T302" s="29" t="s">
        <v>35</v>
      </c>
      <c r="U302" s="30"/>
    </row>
    <row r="303" s="2" customFormat="1" ht="78" customHeight="1" spans="1:21">
      <c r="A303" s="13">
        <v>300</v>
      </c>
      <c r="B303" s="14">
        <v>2025</v>
      </c>
      <c r="C303" s="15" t="s">
        <v>2038</v>
      </c>
      <c r="D303" s="16" t="s">
        <v>26</v>
      </c>
      <c r="E303" s="17" t="s">
        <v>152</v>
      </c>
      <c r="F303" s="18" t="s">
        <v>153</v>
      </c>
      <c r="G303" s="16" t="s">
        <v>1304</v>
      </c>
      <c r="H303" s="16" t="s">
        <v>1324</v>
      </c>
      <c r="I303" s="16" t="s">
        <v>2039</v>
      </c>
      <c r="J303" s="21">
        <v>200</v>
      </c>
      <c r="K303" s="21">
        <v>200</v>
      </c>
      <c r="L303" s="21">
        <v>0</v>
      </c>
      <c r="M303" s="21">
        <v>0</v>
      </c>
      <c r="N303" s="21">
        <v>0</v>
      </c>
      <c r="O303" s="22">
        <v>15</v>
      </c>
      <c r="P303" s="22">
        <v>40</v>
      </c>
      <c r="Q303" s="28" t="s">
        <v>32</v>
      </c>
      <c r="R303" s="16" t="s">
        <v>92</v>
      </c>
      <c r="S303" s="16" t="s">
        <v>34</v>
      </c>
      <c r="T303" s="29" t="s">
        <v>35</v>
      </c>
      <c r="U303" s="30"/>
    </row>
    <row r="304" s="2" customFormat="1" ht="78" customHeight="1" spans="1:21">
      <c r="A304" s="13">
        <v>301</v>
      </c>
      <c r="B304" s="14">
        <v>2025</v>
      </c>
      <c r="C304" s="15" t="s">
        <v>2040</v>
      </c>
      <c r="D304" s="16" t="s">
        <v>26</v>
      </c>
      <c r="E304" s="17" t="s">
        <v>152</v>
      </c>
      <c r="F304" s="18" t="s">
        <v>153</v>
      </c>
      <c r="G304" s="16" t="s">
        <v>1304</v>
      </c>
      <c r="H304" s="16" t="s">
        <v>1327</v>
      </c>
      <c r="I304" s="16" t="s">
        <v>2041</v>
      </c>
      <c r="J304" s="21">
        <v>1600</v>
      </c>
      <c r="K304" s="21">
        <v>1600</v>
      </c>
      <c r="L304" s="21">
        <v>0</v>
      </c>
      <c r="M304" s="21">
        <v>0</v>
      </c>
      <c r="N304" s="21">
        <v>0</v>
      </c>
      <c r="O304" s="22">
        <v>60</v>
      </c>
      <c r="P304" s="22">
        <v>200</v>
      </c>
      <c r="Q304" s="28" t="s">
        <v>32</v>
      </c>
      <c r="R304" s="16" t="s">
        <v>142</v>
      </c>
      <c r="S304" s="16" t="s">
        <v>34</v>
      </c>
      <c r="T304" s="29" t="s">
        <v>35</v>
      </c>
      <c r="U304" s="30"/>
    </row>
    <row r="305" s="2" customFormat="1" ht="78" customHeight="1" spans="1:21">
      <c r="A305" s="13">
        <v>302</v>
      </c>
      <c r="B305" s="14">
        <v>2025</v>
      </c>
      <c r="C305" s="15" t="s">
        <v>2042</v>
      </c>
      <c r="D305" s="16" t="s">
        <v>26</v>
      </c>
      <c r="E305" s="17" t="s">
        <v>152</v>
      </c>
      <c r="F305" s="18" t="s">
        <v>153</v>
      </c>
      <c r="G305" s="16" t="s">
        <v>1048</v>
      </c>
      <c r="H305" s="16" t="s">
        <v>1053</v>
      </c>
      <c r="I305" s="16" t="s">
        <v>2043</v>
      </c>
      <c r="J305" s="21">
        <v>2000</v>
      </c>
      <c r="K305" s="21">
        <v>2000</v>
      </c>
      <c r="L305" s="21">
        <v>0</v>
      </c>
      <c r="M305" s="21">
        <v>0</v>
      </c>
      <c r="N305" s="21">
        <v>0</v>
      </c>
      <c r="O305" s="22">
        <v>50</v>
      </c>
      <c r="P305" s="22">
        <v>176</v>
      </c>
      <c r="Q305" s="28" t="s">
        <v>32</v>
      </c>
      <c r="R305" s="16" t="s">
        <v>2044</v>
      </c>
      <c r="S305" s="16" t="s">
        <v>34</v>
      </c>
      <c r="T305" s="29" t="s">
        <v>35</v>
      </c>
      <c r="U305" s="30"/>
    </row>
    <row r="306" s="2" customFormat="1" ht="78" customHeight="1" spans="1:21">
      <c r="A306" s="13">
        <v>303</v>
      </c>
      <c r="B306" s="14">
        <v>2025</v>
      </c>
      <c r="C306" s="15" t="s">
        <v>2045</v>
      </c>
      <c r="D306" s="16" t="s">
        <v>26</v>
      </c>
      <c r="E306" s="17" t="s">
        <v>152</v>
      </c>
      <c r="F306" s="18" t="s">
        <v>153</v>
      </c>
      <c r="G306" s="16" t="s">
        <v>1048</v>
      </c>
      <c r="H306" s="16" t="s">
        <v>1068</v>
      </c>
      <c r="I306" s="16" t="s">
        <v>2046</v>
      </c>
      <c r="J306" s="21">
        <v>290</v>
      </c>
      <c r="K306" s="21">
        <v>290</v>
      </c>
      <c r="L306" s="21">
        <v>0</v>
      </c>
      <c r="M306" s="21">
        <v>0</v>
      </c>
      <c r="N306" s="21">
        <v>0</v>
      </c>
      <c r="O306" s="22">
        <v>30</v>
      </c>
      <c r="P306" s="22">
        <v>86</v>
      </c>
      <c r="Q306" s="28" t="s">
        <v>32</v>
      </c>
      <c r="R306" s="16" t="s">
        <v>2047</v>
      </c>
      <c r="S306" s="16" t="s">
        <v>34</v>
      </c>
      <c r="T306" s="29" t="s">
        <v>35</v>
      </c>
      <c r="U306" s="30"/>
    </row>
    <row r="307" s="2" customFormat="1" ht="78" customHeight="1" spans="1:21">
      <c r="A307" s="13">
        <v>304</v>
      </c>
      <c r="B307" s="14">
        <v>2025</v>
      </c>
      <c r="C307" s="15" t="s">
        <v>2048</v>
      </c>
      <c r="D307" s="16" t="s">
        <v>26</v>
      </c>
      <c r="E307" s="17" t="s">
        <v>1186</v>
      </c>
      <c r="F307" s="18" t="s">
        <v>1192</v>
      </c>
      <c r="G307" s="16" t="s">
        <v>1193</v>
      </c>
      <c r="H307" s="16" t="s">
        <v>1172</v>
      </c>
      <c r="I307" s="16" t="s">
        <v>1194</v>
      </c>
      <c r="J307" s="21">
        <v>40</v>
      </c>
      <c r="K307" s="21">
        <v>40</v>
      </c>
      <c r="L307" s="21"/>
      <c r="M307" s="21"/>
      <c r="N307" s="21"/>
      <c r="O307" s="22"/>
      <c r="P307" s="22">
        <v>100</v>
      </c>
      <c r="Q307" s="28" t="s">
        <v>32</v>
      </c>
      <c r="R307" s="16" t="s">
        <v>300</v>
      </c>
      <c r="S307" s="16" t="s">
        <v>34</v>
      </c>
      <c r="T307" s="29" t="s">
        <v>1195</v>
      </c>
      <c r="U307" s="30"/>
    </row>
    <row r="308" s="2" customFormat="1" ht="78" customHeight="1" spans="1:21">
      <c r="A308" s="13">
        <v>305</v>
      </c>
      <c r="B308" s="14">
        <v>2025</v>
      </c>
      <c r="C308" s="15" t="s">
        <v>2049</v>
      </c>
      <c r="D308" s="16" t="s">
        <v>26</v>
      </c>
      <c r="E308" s="17" t="s">
        <v>1210</v>
      </c>
      <c r="F308" s="18" t="s">
        <v>1192</v>
      </c>
      <c r="G308" s="16" t="s">
        <v>1193</v>
      </c>
      <c r="H308" s="16" t="s">
        <v>1172</v>
      </c>
      <c r="I308" s="16" t="s">
        <v>1211</v>
      </c>
      <c r="J308" s="21">
        <v>255</v>
      </c>
      <c r="K308" s="21">
        <v>255</v>
      </c>
      <c r="L308" s="21"/>
      <c r="M308" s="21"/>
      <c r="N308" s="21"/>
      <c r="O308" s="22"/>
      <c r="P308" s="22">
        <v>500</v>
      </c>
      <c r="Q308" s="28" t="s">
        <v>32</v>
      </c>
      <c r="R308" s="16" t="s">
        <v>1212</v>
      </c>
      <c r="S308" s="16" t="s">
        <v>34</v>
      </c>
      <c r="T308" s="29" t="s">
        <v>1213</v>
      </c>
      <c r="U308" s="30"/>
    </row>
    <row r="309" s="2" customFormat="1" ht="78" customHeight="1" spans="1:21">
      <c r="A309" s="13">
        <v>306</v>
      </c>
      <c r="B309" s="14">
        <v>2025</v>
      </c>
      <c r="C309" s="15" t="s">
        <v>2050</v>
      </c>
      <c r="D309" s="16" t="s">
        <v>26</v>
      </c>
      <c r="E309" s="17" t="s">
        <v>1205</v>
      </c>
      <c r="F309" s="18" t="s">
        <v>1192</v>
      </c>
      <c r="G309" s="16" t="s">
        <v>1193</v>
      </c>
      <c r="H309" s="16" t="s">
        <v>1172</v>
      </c>
      <c r="I309" s="16" t="s">
        <v>1206</v>
      </c>
      <c r="J309" s="21">
        <v>500</v>
      </c>
      <c r="K309" s="21">
        <v>500</v>
      </c>
      <c r="L309" s="21"/>
      <c r="M309" s="21"/>
      <c r="N309" s="21"/>
      <c r="O309" s="22">
        <v>1000</v>
      </c>
      <c r="P309" s="22"/>
      <c r="Q309" s="28" t="s">
        <v>32</v>
      </c>
      <c r="R309" s="16" t="s">
        <v>1207</v>
      </c>
      <c r="S309" s="16" t="s">
        <v>34</v>
      </c>
      <c r="T309" s="29" t="s">
        <v>1208</v>
      </c>
      <c r="U309" s="30"/>
    </row>
    <row r="310" s="2" customFormat="1" ht="78" customHeight="1" spans="1:21">
      <c r="A310" s="13">
        <v>307</v>
      </c>
      <c r="B310" s="14">
        <v>2025</v>
      </c>
      <c r="C310" s="15" t="s">
        <v>2051</v>
      </c>
      <c r="D310" s="16" t="s">
        <v>26</v>
      </c>
      <c r="E310" s="17" t="s">
        <v>1197</v>
      </c>
      <c r="F310" s="18" t="s">
        <v>1192</v>
      </c>
      <c r="G310" s="16" t="s">
        <v>1193</v>
      </c>
      <c r="H310" s="16" t="s">
        <v>1172</v>
      </c>
      <c r="I310" s="16" t="s">
        <v>1198</v>
      </c>
      <c r="J310" s="21">
        <v>100</v>
      </c>
      <c r="K310" s="21">
        <v>100</v>
      </c>
      <c r="L310" s="21"/>
      <c r="M310" s="21"/>
      <c r="N310" s="21"/>
      <c r="O310" s="22">
        <v>800</v>
      </c>
      <c r="P310" s="22">
        <v>1900</v>
      </c>
      <c r="Q310" s="28" t="s">
        <v>32</v>
      </c>
      <c r="R310" s="16" t="s">
        <v>1199</v>
      </c>
      <c r="S310" s="16" t="s">
        <v>34</v>
      </c>
      <c r="T310" s="29" t="s">
        <v>1200</v>
      </c>
      <c r="U310" s="30"/>
    </row>
    <row r="311" s="2" customFormat="1" ht="78" customHeight="1" spans="1:21">
      <c r="A311" s="13">
        <v>308</v>
      </c>
      <c r="B311" s="14">
        <v>2025</v>
      </c>
      <c r="C311" s="15" t="s">
        <v>2052</v>
      </c>
      <c r="D311" s="16" t="s">
        <v>26</v>
      </c>
      <c r="E311" s="17" t="s">
        <v>1166</v>
      </c>
      <c r="F311" s="18" t="s">
        <v>1192</v>
      </c>
      <c r="G311" s="16" t="s">
        <v>1193</v>
      </c>
      <c r="H311" s="16" t="s">
        <v>1172</v>
      </c>
      <c r="I311" s="16" t="s">
        <v>2053</v>
      </c>
      <c r="J311" s="21">
        <v>50</v>
      </c>
      <c r="K311" s="21">
        <v>50</v>
      </c>
      <c r="L311" s="21"/>
      <c r="M311" s="21"/>
      <c r="N311" s="21"/>
      <c r="O311" s="22">
        <v>30</v>
      </c>
      <c r="P311" s="22">
        <v>100</v>
      </c>
      <c r="Q311" s="28" t="s">
        <v>32</v>
      </c>
      <c r="R311" s="16" t="s">
        <v>300</v>
      </c>
      <c r="S311" s="16" t="s">
        <v>34</v>
      </c>
      <c r="T311" s="29" t="s">
        <v>1203</v>
      </c>
      <c r="U311" s="30"/>
    </row>
    <row r="312" s="3" customFormat="1" ht="24" customHeight="1" spans="10:14">
      <c r="J312" s="3">
        <f>SUBTOTAL(9,J4:J311)</f>
        <v>56883.75</v>
      </c>
      <c r="K312" s="3">
        <f>SUBTOTAL(9,K4:K311)</f>
        <v>55417.75</v>
      </c>
      <c r="L312" s="3">
        <f>SUBTOTAL(9,L4:L311)</f>
        <v>0</v>
      </c>
      <c r="M312" s="3">
        <f>SUBTOTAL(9,M4:M311)</f>
        <v>766</v>
      </c>
      <c r="N312" s="3">
        <f>SUBTOTAL(9,N4:N311)</f>
        <v>700</v>
      </c>
    </row>
  </sheetData>
  <autoFilter ref="A3:U311">
    <extLst/>
  </autoFilter>
  <mergeCells count="15">
    <mergeCell ref="A1:U1"/>
    <mergeCell ref="J2:N2"/>
    <mergeCell ref="O2:P2"/>
    <mergeCell ref="Q2:S2"/>
    <mergeCell ref="A2:A3"/>
    <mergeCell ref="B2:B3"/>
    <mergeCell ref="C2:C3"/>
    <mergeCell ref="D2:D3"/>
    <mergeCell ref="E2:E3"/>
    <mergeCell ref="F2:F3"/>
    <mergeCell ref="G2:G3"/>
    <mergeCell ref="H2:H3"/>
    <mergeCell ref="I2:I3"/>
    <mergeCell ref="T2:T3"/>
    <mergeCell ref="U2:U3"/>
  </mergeCells>
  <conditionalFormatting sqref="H4:H311">
    <cfRule type="dataBar" priority="1">
      <dataBar>
        <cfvo type="min"/>
        <cfvo type="max"/>
        <color rgb="FF638EC6"/>
      </dataBar>
      <extLst>
        <ext xmlns:x14="http://schemas.microsoft.com/office/spreadsheetml/2009/9/main" uri="{B025F937-C7B1-47D3-B67F-A62EFF666E3E}">
          <x14:id>{62171fc1-14c2-478b-b3da-e5ba26d1fd25}</x14:id>
        </ext>
      </extLst>
    </cfRule>
    <cfRule type="colorScale" priority="2">
      <colorScale>
        <cfvo type="min"/>
        <cfvo type="percentile" val="50"/>
        <cfvo type="max"/>
        <color rgb="FFF8696B"/>
        <color rgb="FFFFEB84"/>
        <color rgb="FF63BE7B"/>
      </colorScale>
    </cfRule>
    <cfRule type="dataBar" priority="3">
      <dataBar>
        <cfvo type="min"/>
        <cfvo type="max"/>
        <color rgb="FF000000"/>
      </dataBar>
      <extLst>
        <ext xmlns:x14="http://schemas.microsoft.com/office/spreadsheetml/2009/9/main" uri="{B025F937-C7B1-47D3-B67F-A62EFF666E3E}">
          <x14:id>{1375acdb-8215-48d8-a9d6-b1dac48daee0}</x14:id>
        </ext>
      </extLst>
    </cfRule>
  </conditionalFormatting>
  <dataValidations count="2">
    <dataValidation allowBlank="1" showInputMessage="1" showErrorMessage="1" sqref="D135 G135:H135 I135 J135 K135:N135 O135 P135 R135:S135 D166 G166:H166 I166 J166 K166:N166 O166 P166 R166:S166 D167 G167:H167 I167 J167 K167:N167 O167 P167 R167:S167 D218 G218:H218 I218 J218 K218:N218 O218 P218 R218:S218 D229 G229:H229 I229 J229 K229:N229 O229 P229 R229:S229 D230 G230:H230 I230 J230 K230:N230 O230 P230 R230:S230 D4:D134 D136:D142 D143:D152 D153:D165 D168:D169 D170:D194 D195:D213 D214:D217 D219:D228 D231:D237 D238:D260 D261:D271 D272:D277 D278:D282 D283:D306 D307:D311 F307:F311 I4:I134 I136:I142 I143:I152 I153:I165 I168:I169 I170:I194 I195:I213 I214:I217 I219:I228 I231:I237 I238:I260 I261:I271 I272:I277 I278:I282 I283:I306 I307:I311 J4:J134 J136:J142 J143:J152 J153:J165 J168:J169 J170:J194 J195:J213 J214:J217 J219:J228 J231:J237 J238:J260 J261:J271 J272:J277 J278:J282 J283:J306 J307:J311 O4:O134 O136:O142 O143:O152 O153:O165 O168:O169 O170:O194 O195:O213 O214:O217 O219:O228 O231:O237 O238:O260 O261:O271 O272:O277 O278:O282 O283:O306 O307:O311 P4:P134 P136:P142 P143:P152 P153:P165 P168:P169 P170:P194 P195:P213 P214:P217 P219:P228 P231:P237 P238:P260 P261:P271 P272:P277 P278:P282 P283:P306 P307:P311 R283:S306 K307:N311 R307:S311 G170:H194 G195:H213 G214:H217 G219:H228 G231:H237 G238:H260 G261:H271 G272:H277 G278:H282 G283:H306 K170:N194 K195:N213 K214:N217 K219:N228 K231:N237 K238:N260 K261:N271 K272:N277 K278:N282 K283:N306 R170:S194 R195:S213 R214:S217 R219:S228 R231:S237 K136:N142 K4:N134 R168:S169 R4:S134 R136:S142 K168:N169 G143:H152 G136:H142 G4:H134 K153:N165 G153:H165 K143:N152 R143:S152 G168:H169 R153:S165 R238:S260 R261:S271 R272:S277 R278:S282 G307:H311"/>
    <dataValidation type="list" allowBlank="1" showInputMessage="1" showErrorMessage="1" sqref="F135 F166 F167 F218 F229 F230 F4:F134 F136:F142 F143:F152 F153:F165 F168:F169 F170:F194 F195:F213 F214:F217 F219:F228 F231:F237 F238:F260 F261:F271 F272:F277 F278:F282 F283:F306">
      <formula1>"县农业农村局,县文旅局,县交运局,县发改委,县水务局,县委组织部"</formula1>
    </dataValidation>
  </dataValidations>
  <pageMargins left="0" right="0" top="0.15625" bottom="0.707638888888889" header="0.235416666666667" footer="0.15625"/>
  <pageSetup paperSize="9" scale="86" fitToHeight="0" orientation="landscape" horizontalDpi="600"/>
  <headerFooter/>
  <extLst>
    <ext xmlns:x14="http://schemas.microsoft.com/office/spreadsheetml/2009/9/main" uri="{78C0D931-6437-407d-A8EE-F0AAD7539E65}">
      <x14:conditionalFormattings>
        <x14:conditionalFormatting xmlns:xm="http://schemas.microsoft.com/office/excel/2006/main">
          <x14:cfRule type="dataBar" id="{62171fc1-14c2-478b-b3da-e5ba26d1fd25}">
            <x14:dataBar minLength="10" maxLength="90" negativeBarColorSameAsPositive="1" axisPosition="none">
              <x14:cfvo type="min"/>
              <x14:cfvo type="max"/>
              <x14:axisColor indexed="65"/>
            </x14:dataBar>
          </x14:cfRule>
          <x14:cfRule type="dataBar" id="{1375acdb-8215-48d8-a9d6-b1dac48daee0}">
            <x14:dataBar minLength="10" maxLength="90" negativeBarColorSameAsPositive="1" axisPosition="none">
              <x14:cfvo type="min"/>
              <x14:cfvo type="max"/>
              <x14:axisColor indexed="65"/>
            </x14:dataBar>
          </x14:cfRule>
          <xm:sqref>H4:H311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vt: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忆雪灬逍遥</cp:lastModifiedBy>
  <dcterms:created xsi:type="dcterms:W3CDTF">2023-07-31T00:31:00Z</dcterms:created>
  <dcterms:modified xsi:type="dcterms:W3CDTF">2023-12-23T04:51:37Z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755F2D1CA3184A3A88DBCECB605221BF_13</vt:lpwstr>
  </property>
  <property fmtid="{D5CDD505-2E9C-101B-9397-08002B2CF9AE}" pid="3" name="KSOProductBuildVer">
    <vt:lpwstr>2052-12.1.0.15120</vt:lpwstr>
  </property>
  <property fmtid="{D5CDD505-2E9C-101B-9397-08002B2CF9AE}" pid="4" name="KSOReadingLayout">
    <vt:bool>true</vt:bool>
  </property>
</Properties>
</file>