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统计表2" sheetId="1" r:id="rId1"/>
  </sheets>
  <definedNames>
    <definedName name="_xlnm._FilterDatabase" localSheetId="0" hidden="1">统计表2!$A$3:$I$22</definedName>
  </definedNames>
  <calcPr calcId="144525"/>
</workbook>
</file>

<file path=xl/sharedStrings.xml><?xml version="1.0" encoding="utf-8"?>
<sst xmlns="http://schemas.openxmlformats.org/spreadsheetml/2006/main" count="47" uniqueCount="39">
  <si>
    <t xml:space="preserve">霍山县2024-2025年巩固拓展脱贫攻坚成果和乡村振兴项目库统计表
</t>
  </si>
  <si>
    <t>序号</t>
  </si>
  <si>
    <t>项目一级类型</t>
  </si>
  <si>
    <t>项目二级类型</t>
  </si>
  <si>
    <t>项目主管部门</t>
  </si>
  <si>
    <t>2024年项目库</t>
  </si>
  <si>
    <t>2025年项目库（调整后）</t>
  </si>
  <si>
    <t>备注</t>
  </si>
  <si>
    <t>个数</t>
  </si>
  <si>
    <t>资金（万元）</t>
  </si>
  <si>
    <t>产业类</t>
  </si>
  <si>
    <t>面上产业</t>
  </si>
  <si>
    <t>县农业农村局</t>
  </si>
  <si>
    <t>到户产业奖补</t>
  </si>
  <si>
    <t>到村产业</t>
  </si>
  <si>
    <t>农田水利</t>
  </si>
  <si>
    <t>产业配套设施</t>
  </si>
  <si>
    <t>新型集体经济</t>
  </si>
  <si>
    <t>县委组织部</t>
  </si>
  <si>
    <t>文旅产业</t>
  </si>
  <si>
    <t>县文旅局</t>
  </si>
  <si>
    <t>文旅配套设施</t>
  </si>
  <si>
    <t>金融类</t>
  </si>
  <si>
    <t>县乡村振兴局</t>
  </si>
  <si>
    <t>小额信贷贴息</t>
  </si>
  <si>
    <t>消费帮扶</t>
  </si>
  <si>
    <t>林业产业</t>
  </si>
  <si>
    <t>县林业局</t>
  </si>
  <si>
    <t>基础设施类</t>
  </si>
  <si>
    <t>基础设施</t>
  </si>
  <si>
    <t>县交运局</t>
  </si>
  <si>
    <t>以工代赈</t>
  </si>
  <si>
    <t>县发改委</t>
  </si>
  <si>
    <t>易地搬迁后扶</t>
  </si>
  <si>
    <t>就业类</t>
  </si>
  <si>
    <t>县人社局</t>
  </si>
  <si>
    <t>教育类</t>
  </si>
  <si>
    <t>项目管理费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</si>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</sst>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8">
    <font>
      <sz val="12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protection locked="0"/>
    </xf>
  </cellStyleXfs>
  <cellXfs count="5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1" fillId="2" borderId="8" xfId="49" applyNumberFormat="1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22"/>
  <sheetViews>
    <sheetView tabSelected="1" workbookViewId="0">
      <pane ySplit="3" topLeftCell="A14" activePane="bottomLeft" state="frozen"/>
      <selection/>
      <selection pane="bottomLeft" activeCell="C15" sqref="C15"/>
    </sheetView>
  </sheetViews>
  <sheetFormatPr defaultColWidth="9" defaultRowHeight="13.5"/>
  <cols>
    <col min="1" max="1" width="5.75" style="1" customWidth="1"/>
    <col min="2" max="3" width="13.125" style="1" customWidth="1"/>
    <col min="4" max="4" width="13.875" style="1" customWidth="1"/>
    <col min="5" max="8" width="14.875" style="1" customWidth="1"/>
    <col min="9" max="9" width="13.375" style="1" customWidth="1"/>
    <col min="10" max="10" width="11.5" style="1"/>
    <col min="11" max="16384" width="9" style="1"/>
  </cols>
  <sheetData>
    <row r="1" s="1" customFormat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" customHeight="1" spans="1:9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/>
      <c r="G2" s="7" t="s">
        <v>6</v>
      </c>
      <c r="H2" s="9"/>
      <c r="I2" s="45" t="s">
        <v>7</v>
      </c>
    </row>
    <row r="3" s="1" customFormat="1" ht="24" customHeight="1" spans="1:9">
      <c r="A3" s="10"/>
      <c r="B3" s="11"/>
      <c r="C3" s="12"/>
      <c r="D3" s="13"/>
      <c r="E3" s="14" t="s">
        <v>8</v>
      </c>
      <c r="F3" s="15" t="s">
        <v>9</v>
      </c>
      <c r="G3" s="14" t="s">
        <v>8</v>
      </c>
      <c r="H3" s="15" t="s">
        <v>9</v>
      </c>
      <c r="I3" s="46"/>
    </row>
    <row r="4" s="1" customFormat="1" ht="24" customHeight="1" spans="1:9">
      <c r="A4" s="16">
        <v>1</v>
      </c>
      <c r="B4" s="17" t="s">
        <v>10</v>
      </c>
      <c r="C4" s="18" t="s">
        <v>11</v>
      </c>
      <c r="D4" s="19" t="s">
        <v>12</v>
      </c>
      <c r="E4" s="20">
        <v>6</v>
      </c>
      <c r="F4" s="21">
        <v>7840</v>
      </c>
      <c r="G4" s="22">
        <v>1</v>
      </c>
      <c r="H4" s="23">
        <v>1500</v>
      </c>
      <c r="I4" s="47"/>
    </row>
    <row r="5" s="1" customFormat="1" ht="24" customHeight="1" spans="1:9">
      <c r="A5" s="16">
        <v>2</v>
      </c>
      <c r="B5" s="24"/>
      <c r="C5" s="25" t="s">
        <v>13</v>
      </c>
      <c r="D5" s="19"/>
      <c r="E5" s="19">
        <v>16</v>
      </c>
      <c r="F5" s="26">
        <v>1563.069</v>
      </c>
      <c r="G5" s="26">
        <v>12</v>
      </c>
      <c r="H5" s="26">
        <v>1113</v>
      </c>
      <c r="I5" s="18"/>
    </row>
    <row r="6" s="1" customFormat="1" ht="24" customHeight="1" spans="1:9">
      <c r="A6" s="16">
        <v>3</v>
      </c>
      <c r="B6" s="24"/>
      <c r="C6" s="27" t="s">
        <v>14</v>
      </c>
      <c r="D6" s="19"/>
      <c r="E6" s="19">
        <v>152</v>
      </c>
      <c r="F6" s="26">
        <v>37172.5</v>
      </c>
      <c r="G6" s="26">
        <v>87</v>
      </c>
      <c r="H6" s="26">
        <v>19264</v>
      </c>
      <c r="I6" s="18"/>
    </row>
    <row r="7" s="1" customFormat="1" ht="24" customHeight="1" spans="1:9">
      <c r="A7" s="16">
        <v>4</v>
      </c>
      <c r="B7" s="24"/>
      <c r="C7" s="27" t="s">
        <v>15</v>
      </c>
      <c r="D7" s="19"/>
      <c r="E7" s="19">
        <v>18</v>
      </c>
      <c r="F7" s="26">
        <v>1247</v>
      </c>
      <c r="G7" s="26">
        <v>38</v>
      </c>
      <c r="H7" s="26">
        <v>1788.5</v>
      </c>
      <c r="I7" s="18"/>
    </row>
    <row r="8" s="1" customFormat="1" ht="24" customHeight="1" spans="1:9">
      <c r="A8" s="16">
        <v>5</v>
      </c>
      <c r="B8" s="24"/>
      <c r="C8" s="27" t="s">
        <v>16</v>
      </c>
      <c r="D8" s="19"/>
      <c r="E8" s="19">
        <v>33</v>
      </c>
      <c r="F8" s="26">
        <v>6737</v>
      </c>
      <c r="G8" s="26">
        <v>10</v>
      </c>
      <c r="H8" s="26">
        <v>1567</v>
      </c>
      <c r="I8" s="18"/>
    </row>
    <row r="9" s="1" customFormat="1" ht="24" customHeight="1" spans="1:9">
      <c r="A9" s="16">
        <v>6</v>
      </c>
      <c r="B9" s="24"/>
      <c r="C9" s="27" t="s">
        <v>17</v>
      </c>
      <c r="D9" s="28" t="s">
        <v>18</v>
      </c>
      <c r="E9" s="19">
        <v>32</v>
      </c>
      <c r="F9" s="26">
        <v>3485</v>
      </c>
      <c r="G9" s="26"/>
      <c r="H9" s="26"/>
      <c r="I9" s="18"/>
    </row>
    <row r="10" s="1" customFormat="1" ht="24" customHeight="1" spans="1:9">
      <c r="A10" s="16">
        <v>7</v>
      </c>
      <c r="B10" s="24"/>
      <c r="C10" s="29" t="s">
        <v>19</v>
      </c>
      <c r="D10" s="30" t="s">
        <v>20</v>
      </c>
      <c r="E10" s="31">
        <v>34</v>
      </c>
      <c r="F10" s="32">
        <v>19288</v>
      </c>
      <c r="G10" s="32">
        <v>23</v>
      </c>
      <c r="H10" s="32">
        <v>15580</v>
      </c>
      <c r="I10" s="18"/>
    </row>
    <row r="11" s="1" customFormat="1" ht="24" customHeight="1" spans="1:9">
      <c r="A11" s="16">
        <v>8</v>
      </c>
      <c r="B11" s="24"/>
      <c r="C11" s="29" t="s">
        <v>21</v>
      </c>
      <c r="D11" s="33"/>
      <c r="E11" s="31">
        <v>3</v>
      </c>
      <c r="F11" s="32">
        <v>1750</v>
      </c>
      <c r="G11" s="32">
        <v>1</v>
      </c>
      <c r="H11" s="32">
        <v>300</v>
      </c>
      <c r="I11" s="18"/>
    </row>
    <row r="12" s="1" customFormat="1" ht="24" customHeight="1" spans="1:9">
      <c r="A12" s="16">
        <v>9</v>
      </c>
      <c r="B12" s="24"/>
      <c r="C12" s="29" t="s">
        <v>22</v>
      </c>
      <c r="D12" s="30" t="s">
        <v>23</v>
      </c>
      <c r="E12" s="31">
        <v>1</v>
      </c>
      <c r="F12" s="32">
        <v>500</v>
      </c>
      <c r="G12" s="31">
        <v>1</v>
      </c>
      <c r="H12" s="32">
        <v>500</v>
      </c>
      <c r="I12" s="18" t="s">
        <v>24</v>
      </c>
    </row>
    <row r="13" s="1" customFormat="1" ht="24" customHeight="1" spans="1:9">
      <c r="A13" s="16">
        <v>10</v>
      </c>
      <c r="B13" s="24"/>
      <c r="C13" s="18" t="s">
        <v>11</v>
      </c>
      <c r="D13" s="33"/>
      <c r="E13" s="31">
        <v>1</v>
      </c>
      <c r="F13" s="32">
        <v>50</v>
      </c>
      <c r="G13" s="31">
        <v>1</v>
      </c>
      <c r="H13" s="32">
        <v>50</v>
      </c>
      <c r="I13" s="18" t="s">
        <v>25</v>
      </c>
    </row>
    <row r="14" s="1" customFormat="1" ht="24" customHeight="1" spans="1:9">
      <c r="A14" s="16">
        <v>11</v>
      </c>
      <c r="B14" s="24"/>
      <c r="C14" s="29" t="s">
        <v>26</v>
      </c>
      <c r="D14" s="31" t="s">
        <v>27</v>
      </c>
      <c r="E14" s="31">
        <v>8</v>
      </c>
      <c r="F14" s="32">
        <v>1400</v>
      </c>
      <c r="G14" s="32"/>
      <c r="H14" s="32"/>
      <c r="I14" s="18"/>
    </row>
    <row r="15" s="1" customFormat="1" ht="24" customHeight="1" spans="1:9">
      <c r="A15" s="16">
        <v>12</v>
      </c>
      <c r="B15" s="34" t="s">
        <v>28</v>
      </c>
      <c r="C15" s="27" t="s">
        <v>29</v>
      </c>
      <c r="D15" s="19" t="s">
        <v>30</v>
      </c>
      <c r="E15" s="19">
        <v>181</v>
      </c>
      <c r="F15" s="26">
        <v>18492.47</v>
      </c>
      <c r="G15" s="26">
        <v>131</v>
      </c>
      <c r="H15" s="26">
        <v>14826.25</v>
      </c>
      <c r="I15" s="18"/>
    </row>
    <row r="16" s="1" customFormat="1" ht="24" customHeight="1" spans="1:9">
      <c r="A16" s="16">
        <v>13</v>
      </c>
      <c r="B16" s="34"/>
      <c r="C16" s="29" t="s">
        <v>31</v>
      </c>
      <c r="D16" s="35" t="s">
        <v>32</v>
      </c>
      <c r="E16" s="36">
        <v>3</v>
      </c>
      <c r="F16" s="37">
        <v>910</v>
      </c>
      <c r="G16" s="37"/>
      <c r="H16" s="37"/>
      <c r="I16" s="48"/>
    </row>
    <row r="17" s="1" customFormat="1" ht="24" customHeight="1" spans="1:9">
      <c r="A17" s="16">
        <v>14</v>
      </c>
      <c r="B17" s="34"/>
      <c r="C17" s="38" t="s">
        <v>33</v>
      </c>
      <c r="D17" s="39"/>
      <c r="E17" s="36">
        <v>6</v>
      </c>
      <c r="F17" s="37">
        <v>280</v>
      </c>
      <c r="G17" s="37"/>
      <c r="H17" s="37"/>
      <c r="I17" s="48"/>
    </row>
    <row r="18" s="1" customFormat="1" ht="24" customHeight="1" spans="1:9">
      <c r="A18" s="16">
        <v>15</v>
      </c>
      <c r="B18" s="17" t="s">
        <v>34</v>
      </c>
      <c r="C18" s="27" t="s">
        <v>34</v>
      </c>
      <c r="D18" s="19" t="s">
        <v>35</v>
      </c>
      <c r="E18" s="36">
        <v>1</v>
      </c>
      <c r="F18" s="37">
        <v>700</v>
      </c>
      <c r="G18" s="37"/>
      <c r="H18" s="37"/>
      <c r="I18" s="48"/>
    </row>
    <row r="19" s="1" customFormat="1" ht="24" customHeight="1" spans="1:9">
      <c r="A19" s="16">
        <v>16</v>
      </c>
      <c r="B19" s="16"/>
      <c r="C19" s="27" t="s">
        <v>34</v>
      </c>
      <c r="D19" s="40" t="s">
        <v>23</v>
      </c>
      <c r="E19" s="36">
        <v>1</v>
      </c>
      <c r="F19" s="37">
        <v>40</v>
      </c>
      <c r="G19" s="37">
        <v>1</v>
      </c>
      <c r="H19" s="41">
        <v>40</v>
      </c>
      <c r="I19" s="48"/>
    </row>
    <row r="20" s="1" customFormat="1" ht="24" customHeight="1" spans="1:9">
      <c r="A20" s="16">
        <v>17</v>
      </c>
      <c r="B20" s="34" t="s">
        <v>36</v>
      </c>
      <c r="C20" s="27" t="s">
        <v>36</v>
      </c>
      <c r="D20" s="28"/>
      <c r="E20" s="36">
        <v>1</v>
      </c>
      <c r="F20" s="37">
        <v>255</v>
      </c>
      <c r="G20" s="36">
        <v>1</v>
      </c>
      <c r="H20" s="37">
        <v>255</v>
      </c>
      <c r="I20" s="48"/>
    </row>
    <row r="21" s="1" customFormat="1" ht="24" customHeight="1" spans="1:9">
      <c r="A21" s="16">
        <v>18</v>
      </c>
      <c r="B21" s="34" t="s">
        <v>37</v>
      </c>
      <c r="C21" s="27" t="s">
        <v>37</v>
      </c>
      <c r="D21" s="42"/>
      <c r="E21" s="36">
        <v>1</v>
      </c>
      <c r="F21" s="37">
        <v>140</v>
      </c>
      <c r="G21" s="36">
        <v>1</v>
      </c>
      <c r="H21" s="37">
        <v>100</v>
      </c>
      <c r="I21" s="48"/>
    </row>
    <row r="22" s="1" customFormat="1" ht="23" customHeight="1" spans="1:9">
      <c r="A22" s="19"/>
      <c r="B22" s="19"/>
      <c r="C22" s="43" t="s">
        <v>38</v>
      </c>
      <c r="D22" s="44"/>
      <c r="E22" s="44">
        <f>SUBTOTAL(9,E4:E21)</f>
        <v>498</v>
      </c>
      <c r="F22" s="44">
        <f>SUBTOTAL(9,F4:F21)</f>
        <v>101850.039</v>
      </c>
      <c r="G22" s="44">
        <f>SUBTOTAL(9,G4:G21)</f>
        <v>308</v>
      </c>
      <c r="H22" s="44">
        <f>SUBTOTAL(9,H4:H21)</f>
        <v>56883.75</v>
      </c>
      <c r="I22" s="49"/>
    </row>
  </sheetData>
  <autoFilter ref="A3:I22">
    <extLst/>
  </autoFilter>
  <mergeCells count="17">
    <mergeCell ref="A1:I1"/>
    <mergeCell ref="E2:F2"/>
    <mergeCell ref="G2:H2"/>
    <mergeCell ref="C22:D22"/>
    <mergeCell ref="A2:A3"/>
    <mergeCell ref="B2:B3"/>
    <mergeCell ref="B4:B14"/>
    <mergeCell ref="B15:B17"/>
    <mergeCell ref="B18:B19"/>
    <mergeCell ref="C2:C3"/>
    <mergeCell ref="D2:D3"/>
    <mergeCell ref="D4:D8"/>
    <mergeCell ref="D10:D11"/>
    <mergeCell ref="D12:D13"/>
    <mergeCell ref="D16:D17"/>
    <mergeCell ref="D19:D21"/>
    <mergeCell ref="I2:I3"/>
  </mergeCells>
  <dataValidations count="1">
    <dataValidation allowBlank="1" showInputMessage="1" showErrorMessage="1" sqref="F19 H19"/>
  </dataValidations>
  <printOptions horizontalCentered="1"/>
  <pageMargins left="0.238888888888889" right="0.238888888888889" top="0" bottom="0" header="0.5076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忆雪灬逍遥</cp:lastModifiedBy>
  <dcterms:created xsi:type="dcterms:W3CDTF">2023-12-06T03:03:00Z</dcterms:created>
  <dcterms:modified xsi:type="dcterms:W3CDTF">2023-12-23T04:49:53Z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CB016A663028428F958BCF2D79967092_11</vt:lpwstr>
  </property>
  <property fmtid="{D5CDD505-2E9C-101B-9397-08002B2CF9AE}" pid="3" name="KSOProductBuildVer">
    <vt:lpwstr>2052-12.1.0.15120</vt:lpwstr>
  </property>
</Properties>
</file>