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45" windowHeight="96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<sst xmlns="http://schemas.openxmlformats.org/spreadsheetml/2006/main" count="25" uniqueCount="25">
  <si>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附件1</t>
  </si>
  <si>
    <t>霍山县2024年第二批衔接推进乡村振兴资金分配统计表</t>
  </si>
  <si>
    <t>分配单位</t>
  </si>
  <si>
    <t>资金规模
（万元）</t>
  </si>
  <si>
    <t>其中</t>
  </si>
  <si>
    <t>资金用途</t>
  </si>
  <si>
    <t>安排项目</t>
  </si>
  <si>
    <t>备注</t>
  </si>
  <si>
    <t>中央</t>
  </si>
  <si>
    <t>省级</t>
  </si>
  <si>
    <t>市级</t>
  </si>
  <si>
    <t>县级</t>
  </si>
  <si>
    <t>县交运局</t>
  </si>
  <si>
    <t>基础设施项目</t>
  </si>
  <si>
    <t>县农业农村局</t>
  </si>
  <si>
    <t>到村产业项目、产业配套设施项目</t>
  </si>
  <si>
    <t>县人社局</t>
  </si>
  <si>
    <t>就业类项目</t>
  </si>
  <si>
    <t>县文旅局</t>
  </si>
  <si>
    <t>文旅产业项目</t>
  </si>
  <si>
    <t>县乡村振兴局</t>
  </si>
  <si>
    <t>金融类项目、教育类项目</t>
  </si>
  <si>
    <t>县财政局</t>
  </si>
  <si>
    <t>项目管理费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</si>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</sst>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&quot;￥&quot;* #,##0_-;\-&quot;￥&quot;* #,##0_-;_-&quot;￥&quot;* &quot;-&quot;_-;_-@_-"/>
  </numFmts>
  <fonts count="30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1"/>
      <color indexed="63"/>
      <name val="宋体"/>
      <family val="0"/>
    </font>
    <font>
      <b/>
      <sz val="18"/>
      <color indexed="8"/>
      <name val="方正小标宋简体"/>
      <family val="4"/>
    </font>
    <font>
      <b/>
      <sz val="11"/>
      <color indexed="8"/>
      <name val="Times New Roman"/>
      <family val="1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3D3D3D"/>
      <name val="Calibri"/>
      <family val="0"/>
    </font>
    <font>
      <b/>
      <sz val="18"/>
      <color rgb="FF000000"/>
      <name val="方正小标宋简体"/>
      <family val="4"/>
    </font>
    <font>
      <b/>
      <sz val="11"/>
      <color rgb="FF000000"/>
      <name val="宋体"/>
      <family val="0"/>
    </font>
    <font>
      <sz val="11"/>
      <color rgb="FF00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5" applyNumberFormat="0" applyAlignment="0" applyProtection="0"/>
    <xf numFmtId="0" fontId="15" fillId="4" borderId="6" applyNumberFormat="0" applyAlignment="0" applyProtection="0"/>
    <xf numFmtId="0" fontId="16" fillId="4" borderId="5" applyNumberFormat="0" applyAlignment="0" applyProtection="0"/>
    <xf numFmtId="0" fontId="17" fillId="5" borderId="7" applyNumberFormat="0" applyAlignment="0" applyProtection="0"/>
    <xf numFmtId="0" fontId="18" fillId="0" borderId="8" applyNumberFormat="0" applyFill="0" applyAlignment="0" applyProtection="0"/>
    <xf numFmtId="0" fontId="2" fillId="0" borderId="9" applyNumberFormat="0" applyFill="0" applyAlignment="0" applyProtection="0"/>
    <xf numFmtId="0" fontId="19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8" borderId="0" applyNumberFormat="0" applyBorder="0" applyAlignment="0" applyProtection="0"/>
    <xf numFmtId="0" fontId="22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22" fillId="17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11" borderId="0" applyNumberFormat="0" applyBorder="0" applyAlignment="0" applyProtection="0"/>
    <xf numFmtId="0" fontId="22" fillId="19" borderId="0" applyNumberFormat="0" applyBorder="0" applyAlignment="0" applyProtection="0"/>
    <xf numFmtId="0" fontId="22" fillId="21" borderId="0" applyNumberFormat="0" applyBorder="0" applyAlignment="0" applyProtection="0"/>
    <xf numFmtId="0" fontId="0" fillId="3" borderId="0" applyNumberFormat="0" applyBorder="0" applyAlignment="0" applyProtection="0"/>
    <xf numFmtId="0" fontId="0" fillId="22" borderId="0" applyNumberFormat="0" applyBorder="0" applyAlignment="0" applyProtection="0"/>
    <xf numFmtId="0" fontId="22" fillId="23" borderId="0" applyNumberFormat="0" applyBorder="0" applyAlignment="0" applyProtection="0"/>
    <xf numFmtId="0" fontId="23" fillId="0" borderId="0">
      <alignment vertical="center"/>
      <protection/>
    </xf>
    <xf numFmtId="0" fontId="23" fillId="0" borderId="0">
      <alignment vertical="center"/>
      <protection/>
    </xf>
    <xf numFmtId="43" fontId="23" fillId="0" borderId="0" applyFont="0" applyFill="0" applyBorder="0" applyAlignment="0" applyProtection="0"/>
    <xf numFmtId="0" fontId="23" fillId="0" borderId="0">
      <alignment/>
      <protection locked="0"/>
    </xf>
  </cellStyleXfs>
  <cellXfs count="1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6" fillId="0" borderId="0" xfId="0" applyFont="1" applyBorder="1" applyAlignment="1">
      <alignment horizontal="left" vertical="center" wrapText="1"/>
    </xf>
    <xf numFmtId="0" fontId="26" fillId="0" borderId="0" xfId="0" applyFont="1" applyAlignment="1">
      <alignment horizontal="left" vertical="center" wrapText="1"/>
    </xf>
    <xf numFmtId="0" fontId="27" fillId="0" borderId="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29" fillId="0" borderId="10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</cellXfs>
  <cellStyles count="53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10" xfId="63"/>
    <cellStyle name="常规 2" xfId="64"/>
    <cellStyle name="千位分隔 2" xfId="65"/>
    <cellStyle name="常规 10 2" xfId="66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5"/>
  <sheetViews>
    <sheetView tabSelected="1" zoomScaleSheetLayoutView="100" workbookViewId="0" topLeftCell="A1">
      <selection activeCell="B8" sqref="B8"/>
    </sheetView>
  </sheetViews>
  <sheetFormatPr defaultColWidth="9.00390625" defaultRowHeight="13.5"/>
  <cols>
    <col min="1" max="1" width="16.125" style="2" customWidth="1"/>
    <col min="2" max="2" width="14.375" style="2" customWidth="1"/>
    <col min="3" max="5" width="7.75390625" style="2" customWidth="1"/>
    <col min="6" max="6" width="10.00390625" style="2" customWidth="1"/>
    <col min="7" max="7" width="32.00390625" style="2" customWidth="1"/>
    <col min="8" max="8" width="6.50390625" style="2" customWidth="1"/>
    <col min="9" max="9" width="31.125" style="0" customWidth="1"/>
    <col min="11" max="11" width="4.625" style="2" customWidth="1"/>
    <col min="12" max="14" width="5.75390625" style="2" customWidth="1"/>
    <col min="15" max="15" width="4.625" style="2" customWidth="1"/>
  </cols>
  <sheetData>
    <row r="1" spans="1:8" ht="22.5" customHeight="1">
      <c r="A1" s="3" t="s">
        <v>0</v>
      </c>
      <c r="B1" s="3"/>
      <c r="C1" s="3"/>
      <c r="D1" s="3"/>
      <c r="E1" s="3"/>
      <c r="F1" s="3"/>
      <c r="G1" s="3"/>
      <c r="H1" s="4"/>
    </row>
    <row r="2" spans="1:9" ht="43.5" customHeight="1">
      <c r="A2" s="5" t="s">
        <v>1</v>
      </c>
      <c r="B2" s="5"/>
      <c r="C2" s="5"/>
      <c r="D2" s="5"/>
      <c r="E2" s="5"/>
      <c r="F2" s="5"/>
      <c r="G2" s="5"/>
      <c r="H2" s="5"/>
      <c r="I2" s="5"/>
    </row>
    <row r="3" spans="1:9" ht="23.25" customHeight="1">
      <c r="A3" s="6" t="s">
        <v>2</v>
      </c>
      <c r="B3" s="6" t="s">
        <v>3</v>
      </c>
      <c r="C3" s="6" t="s">
        <v>4</v>
      </c>
      <c r="D3" s="6"/>
      <c r="E3" s="6"/>
      <c r="F3" s="6"/>
      <c r="G3" s="6" t="s">
        <v>5</v>
      </c>
      <c r="H3" s="6" t="s">
        <v>6</v>
      </c>
      <c r="I3" s="8" t="s">
        <v>7</v>
      </c>
    </row>
    <row r="4" spans="1:9" ht="30" customHeight="1">
      <c r="A4" s="6"/>
      <c r="B4" s="6"/>
      <c r="C4" s="6" t="s">
        <v>8</v>
      </c>
      <c r="D4" s="6" t="s">
        <v>9</v>
      </c>
      <c r="E4" s="6" t="s">
        <v>10</v>
      </c>
      <c r="F4" s="6" t="s">
        <v>11</v>
      </c>
      <c r="G4" s="6"/>
      <c r="H4" s="6"/>
      <c r="I4" s="8"/>
    </row>
    <row r="5" spans="1:10" ht="36.75" customHeight="1">
      <c r="A5" s="7" t="s">
        <v>12</v>
      </c>
      <c r="B5" s="8">
        <f aca="true" t="shared" si="0" ref="B5:B10">C5+D5+E5+F5</f>
        <v>2407.3450000000003</v>
      </c>
      <c r="C5" s="9"/>
      <c r="D5" s="9"/>
      <c r="E5" s="9"/>
      <c r="F5" s="9">
        <v>2407.3450000000003</v>
      </c>
      <c r="G5" s="9" t="s">
        <v>13</v>
      </c>
      <c r="H5" s="9">
        <v>21</v>
      </c>
      <c r="I5" s="11"/>
      <c r="J5" s="14"/>
    </row>
    <row r="6" spans="1:10" ht="36.75" customHeight="1">
      <c r="A6" s="10" t="s">
        <v>14</v>
      </c>
      <c r="B6" s="8">
        <f t="shared" si="0"/>
        <v>666</v>
      </c>
      <c r="C6" s="11"/>
      <c r="D6" s="11"/>
      <c r="E6" s="11"/>
      <c r="F6" s="11">
        <v>666</v>
      </c>
      <c r="G6" s="11" t="s">
        <v>15</v>
      </c>
      <c r="H6" s="11">
        <v>4</v>
      </c>
      <c r="I6" s="11"/>
      <c r="J6" s="14"/>
    </row>
    <row r="7" spans="1:10" ht="36.75" customHeight="1">
      <c r="A7" s="9" t="s">
        <v>16</v>
      </c>
      <c r="B7" s="8">
        <f t="shared" si="0"/>
        <v>700</v>
      </c>
      <c r="C7" s="11"/>
      <c r="D7" s="11"/>
      <c r="E7" s="11"/>
      <c r="F7" s="11">
        <v>700</v>
      </c>
      <c r="G7" s="11" t="s">
        <v>17</v>
      </c>
      <c r="H7" s="11">
        <v>1</v>
      </c>
      <c r="I7" s="11"/>
      <c r="J7" s="14"/>
    </row>
    <row r="8" spans="1:10" ht="36.75" customHeight="1">
      <c r="A8" s="9" t="s">
        <v>18</v>
      </c>
      <c r="B8" s="8">
        <f t="shared" si="0"/>
        <v>380</v>
      </c>
      <c r="C8" s="11"/>
      <c r="D8" s="11"/>
      <c r="E8" s="11"/>
      <c r="F8" s="11">
        <v>380</v>
      </c>
      <c r="G8" s="11" t="s">
        <v>19</v>
      </c>
      <c r="H8" s="11">
        <v>2</v>
      </c>
      <c r="I8" s="11"/>
      <c r="J8" s="14"/>
    </row>
    <row r="9" spans="1:10" ht="36.75" customHeight="1">
      <c r="A9" s="7" t="s">
        <v>20</v>
      </c>
      <c r="B9" s="8">
        <f t="shared" si="0"/>
        <v>551.655</v>
      </c>
      <c r="C9" s="11"/>
      <c r="D9" s="11"/>
      <c r="E9" s="11"/>
      <c r="F9" s="11">
        <v>551.655</v>
      </c>
      <c r="G9" s="11" t="s">
        <v>21</v>
      </c>
      <c r="H9" s="11">
        <v>2</v>
      </c>
      <c r="I9" s="11"/>
      <c r="J9" s="14"/>
    </row>
    <row r="10" spans="1:10" ht="36.75" customHeight="1">
      <c r="A10" s="7" t="s">
        <v>22</v>
      </c>
      <c r="B10" s="8">
        <f t="shared" si="0"/>
        <v>145</v>
      </c>
      <c r="C10" s="11"/>
      <c r="D10" s="11"/>
      <c r="E10" s="11"/>
      <c r="F10" s="11">
        <v>145</v>
      </c>
      <c r="G10" s="11" t="s">
        <v>23</v>
      </c>
      <c r="H10" s="11">
        <v>1</v>
      </c>
      <c r="I10" s="11"/>
      <c r="J10" s="14"/>
    </row>
    <row r="11" spans="1:15" s="1" customFormat="1" ht="36.75" customHeight="1">
      <c r="A11" s="12" t="s">
        <v>24</v>
      </c>
      <c r="B11" s="6">
        <f>SUM(B5:B10)</f>
        <v>4850</v>
      </c>
      <c r="C11" s="6">
        <f>SUM(C5:C10)</f>
        <v>0</v>
      </c>
      <c r="D11" s="6">
        <f>SUM(D5:D10)</f>
        <v>0</v>
      </c>
      <c r="E11" s="6">
        <f>SUM(E5:E10)</f>
        <v>0</v>
      </c>
      <c r="F11" s="6">
        <f>SUM(F5:F10)</f>
        <v>4850</v>
      </c>
      <c r="G11" s="13"/>
      <c r="H11" s="6">
        <f>SUM(H5:H10)</f>
        <v>31</v>
      </c>
      <c r="I11" s="15"/>
      <c r="K11" s="16"/>
      <c r="L11" s="16"/>
      <c r="M11" s="16"/>
      <c r="N11" s="16"/>
      <c r="O11" s="16"/>
    </row>
    <row r="13" ht="13.5">
      <c r="J13" s="14"/>
    </row>
    <row r="14" ht="13.5">
      <c r="J14" s="14"/>
    </row>
    <row r="15" ht="13.5">
      <c r="J15" s="14"/>
    </row>
  </sheetData>
  <sheetProtection/>
  <mergeCells count="9">
    <mergeCell ref="A1:G1"/>
    <mergeCell ref="A2:I2"/>
    <mergeCell ref="C3:F3"/>
    <mergeCell ref="K12:L12"/>
    <mergeCell ref="A3:A4"/>
    <mergeCell ref="B3:B4"/>
    <mergeCell ref="G3:G4"/>
    <mergeCell ref="H3:H4"/>
    <mergeCell ref="I3:I4"/>
  </mergeCells>
  <printOptions horizontalCentered="1"/>
  <pageMargins left="0.58" right="0.15748031496062992" top="0.7874015748031497" bottom="0.5905511811023623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2023-01-03T02:50:39Z</cp:lastPrinted>
  <dcterms:created xsi:type="dcterms:W3CDTF">2015-08-05T02:36:00Z</dcterms:created>
  <dcterms:modified xsi:type="dcterms:W3CDTF">2024-03-05T01:05:23Z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KSORubyTemplate">
    <vt:lpwstr>14</vt:lpwstr>
  </property>
  <property fmtid="{D5CDD505-2E9C-101B-9397-08002B2CF9AE}" pid="5" name="I">
    <vt:lpwstr>20987F344A164F77AFB6F0604A19074A</vt:lpwstr>
  </property>
</Properties>
</file>