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<sst xmlns="http://schemas.openxmlformats.org/spreadsheetml/2006/main" count="61" uniqueCount="42">
  <si>
    <t>霍山县建材试验中心公开招聘专业技术人员面试成绩及合成总成绩</t>
  </si>
  <si>
    <t>序号</t>
  </si>
  <si>
    <t>招聘岗位</t>
  </si>
  <si>
    <t>岗位代码</t>
  </si>
  <si>
    <t>准考证号</t>
  </si>
  <si>
    <t>笔试成绩</t>
  </si>
  <si>
    <t>笔试合成成绩</t>
  </si>
  <si>
    <t>面试顺序号</t>
  </si>
  <si>
    <t>面试成绩</t>
  </si>
  <si>
    <t>面试合成成绩</t>
  </si>
  <si>
    <t>合成总成绩</t>
  </si>
  <si>
    <t>备注</t>
  </si>
  <si>
    <t>试验员1</t>
  </si>
  <si>
    <t>2403010101</t>
  </si>
  <si>
    <t>14</t>
  </si>
  <si>
    <t>入围体检</t>
  </si>
  <si>
    <t>2403010102</t>
  </si>
  <si>
    <t>05</t>
  </si>
  <si>
    <t>2403010103</t>
  </si>
  <si>
    <t>07</t>
  </si>
  <si>
    <t>2403010104</t>
  </si>
  <si>
    <t>缺考</t>
  </si>
  <si>
    <t>2403010105</t>
  </si>
  <si>
    <t>04</t>
  </si>
  <si>
    <t>2403010106</t>
  </si>
  <si>
    <t>12</t>
  </si>
  <si>
    <t>2403010107</t>
  </si>
  <si>
    <t>2403010108</t>
  </si>
  <si>
    <t>10</t>
  </si>
  <si>
    <t>2403010109</t>
  </si>
  <si>
    <t>2403010110</t>
  </si>
  <si>
    <t>弃考</t>
  </si>
  <si>
    <t>2403010111</t>
  </si>
  <si>
    <t>2403010112</t>
  </si>
  <si>
    <t>06</t>
  </si>
  <si>
    <t>试验员2</t>
  </si>
  <si>
    <t>2403020113</t>
  </si>
  <si>
    <t>08</t>
  </si>
  <si>
    <t>2403020114</t>
  </si>
  <si>
    <t>01</t>
  </si>
  <si>
    <t>2403020115</t>
  </si>
  <si>
    <t>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</si>
</sst>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H5" sqref="H5"/>
    </sheetView>
  </sheetViews>
  <sheetFormatPr defaultColWidth="9" defaultRowHeight="13.5"/>
  <cols>
    <col min="1" max="1" width="8" style="1" customWidth="1"/>
    <col min="2" max="2" width="15" style="1" customWidth="1"/>
    <col min="3" max="3" width="10.75" style="1" customWidth="1"/>
    <col min="4" max="4" width="12.7416666666667" style="1" customWidth="1"/>
    <col min="5" max="5" width="11.25" style="1" customWidth="1"/>
    <col min="6" max="6" width="10" style="1" customWidth="1"/>
    <col min="7" max="7" width="14.2666666666667" style="4" customWidth="1"/>
    <col min="8" max="8" width="11.25" style="5" customWidth="1"/>
    <col min="9" max="9" width="14.6333333333333" style="1" customWidth="1"/>
    <col min="10" max="10" width="13.5" style="1" customWidth="1"/>
    <col min="11" max="11" width="11.125" style="6" customWidth="1"/>
    <col min="12" max="16383" width="9" style="1"/>
  </cols>
  <sheetData>
    <row r="1" s="1" customFormat="1" ht="42" customHeight="1" spans="1:11">
      <c r="A1" s="7" t="s">
        <v>0</v>
      </c>
      <c r="B1" s="7"/>
      <c r="C1" s="7"/>
      <c r="D1" s="8"/>
      <c r="E1" s="8"/>
      <c r="F1" s="8"/>
      <c r="G1" s="9"/>
      <c r="H1" s="10"/>
      <c r="I1" s="8"/>
      <c r="J1" s="8"/>
      <c r="K1" s="8"/>
    </row>
    <row r="2" s="2" customFormat="1" ht="39" customHeight="1" spans="1:1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  <c r="K2" s="11" t="s">
        <v>11</v>
      </c>
    </row>
    <row r="3" s="3" customFormat="1" ht="27" customHeight="1" spans="1:11">
      <c r="A3" s="16">
        <v>1</v>
      </c>
      <c r="B3" s="17" t="s">
        <v>12</v>
      </c>
      <c r="C3" s="18">
        <v>240301</v>
      </c>
      <c r="D3" s="18" t="s">
        <v>13</v>
      </c>
      <c r="E3" s="19">
        <v>84.7</v>
      </c>
      <c r="F3" s="19">
        <f t="shared" ref="F3:F17" si="0">E3/1.2*0.6</f>
        <v>42.35</v>
      </c>
      <c r="G3" s="20" t="s">
        <v>14</v>
      </c>
      <c r="H3" s="19">
        <v>76.44</v>
      </c>
      <c r="I3" s="19">
        <f t="shared" ref="I3:I11" si="1">H3*0.4</f>
        <v>30.576</v>
      </c>
      <c r="J3" s="19">
        <f t="shared" ref="J3:J17" si="2">F3+I3</f>
        <v>72.926</v>
      </c>
      <c r="K3" s="16" t="s">
        <v>15</v>
      </c>
    </row>
    <row r="4" s="3" customFormat="1" ht="27" customHeight="1" spans="1:11">
      <c r="A4" s="16">
        <v>2</v>
      </c>
      <c r="B4" s="17" t="s">
        <v>12</v>
      </c>
      <c r="C4" s="18">
        <v>240301</v>
      </c>
      <c r="D4" s="18" t="s">
        <v>16</v>
      </c>
      <c r="E4" s="19">
        <v>92.2</v>
      </c>
      <c r="F4" s="19">
        <f t="shared" si="0"/>
        <v>46.1</v>
      </c>
      <c r="G4" s="20" t="s">
        <v>17</v>
      </c>
      <c r="H4" s="19">
        <v>76.7</v>
      </c>
      <c r="I4" s="19">
        <f t="shared" si="1"/>
        <v>30.68</v>
      </c>
      <c r="J4" s="19">
        <f t="shared" si="2"/>
        <v>76.78</v>
      </c>
      <c r="K4" s="16" t="s">
        <v>15</v>
      </c>
    </row>
    <row r="5" s="3" customFormat="1" ht="27" customHeight="1" spans="1:11">
      <c r="A5" s="16">
        <v>3</v>
      </c>
      <c r="B5" s="17" t="s">
        <v>12</v>
      </c>
      <c r="C5" s="18">
        <v>240301</v>
      </c>
      <c r="D5" s="18" t="s">
        <v>18</v>
      </c>
      <c r="E5" s="19">
        <v>95.6</v>
      </c>
      <c r="F5" s="19">
        <f t="shared" si="0"/>
        <v>47.8</v>
      </c>
      <c r="G5" s="20" t="s">
        <v>19</v>
      </c>
      <c r="H5" s="19">
        <v>76.58</v>
      </c>
      <c r="I5" s="19">
        <f t="shared" si="1"/>
        <v>30.632</v>
      </c>
      <c r="J5" s="19">
        <f t="shared" si="2"/>
        <v>78.432</v>
      </c>
      <c r="K5" s="16" t="s">
        <v>15</v>
      </c>
    </row>
    <row r="6" s="3" customFormat="1" ht="27" customHeight="1" spans="1:11">
      <c r="A6" s="16">
        <v>4</v>
      </c>
      <c r="B6" s="17" t="s">
        <v>12</v>
      </c>
      <c r="C6" s="18">
        <v>240301</v>
      </c>
      <c r="D6" s="18" t="s">
        <v>20</v>
      </c>
      <c r="E6" s="19">
        <v>85.05</v>
      </c>
      <c r="F6" s="19">
        <f t="shared" si="0"/>
        <v>42.525</v>
      </c>
      <c r="G6" s="20" t="s">
        <v>21</v>
      </c>
      <c r="H6" s="19"/>
      <c r="I6" s="19"/>
      <c r="J6" s="19"/>
      <c r="K6" s="16"/>
    </row>
    <row r="7" s="1" customFormat="1" ht="27" customHeight="1" spans="1:11">
      <c r="A7" s="16">
        <v>5</v>
      </c>
      <c r="B7" s="17" t="s">
        <v>12</v>
      </c>
      <c r="C7" s="18">
        <v>240301</v>
      </c>
      <c r="D7" s="18" t="s">
        <v>22</v>
      </c>
      <c r="E7" s="19">
        <v>81.95</v>
      </c>
      <c r="F7" s="19">
        <f t="shared" si="0"/>
        <v>40.975</v>
      </c>
      <c r="G7" s="20" t="s">
        <v>23</v>
      </c>
      <c r="H7" s="19">
        <v>73.58</v>
      </c>
      <c r="I7" s="19">
        <f t="shared" si="1"/>
        <v>29.432</v>
      </c>
      <c r="J7" s="19">
        <f t="shared" si="2"/>
        <v>70.407</v>
      </c>
      <c r="K7" s="16"/>
    </row>
    <row r="8" s="1" customFormat="1" ht="27" customHeight="1" spans="1:11">
      <c r="A8" s="16">
        <v>6</v>
      </c>
      <c r="B8" s="17" t="s">
        <v>12</v>
      </c>
      <c r="C8" s="18">
        <v>240301</v>
      </c>
      <c r="D8" s="18" t="s">
        <v>24</v>
      </c>
      <c r="E8" s="19">
        <v>88.75</v>
      </c>
      <c r="F8" s="19">
        <f t="shared" si="0"/>
        <v>44.375</v>
      </c>
      <c r="G8" s="20" t="s">
        <v>25</v>
      </c>
      <c r="H8" s="19">
        <v>78.32</v>
      </c>
      <c r="I8" s="19">
        <f t="shared" si="1"/>
        <v>31.328</v>
      </c>
      <c r="J8" s="19">
        <f t="shared" si="2"/>
        <v>75.703</v>
      </c>
      <c r="K8" s="16" t="s">
        <v>15</v>
      </c>
    </row>
    <row r="9" s="1" customFormat="1" ht="27" customHeight="1" spans="1:11">
      <c r="A9" s="16">
        <v>7</v>
      </c>
      <c r="B9" s="17" t="s">
        <v>12</v>
      </c>
      <c r="C9" s="18">
        <v>240301</v>
      </c>
      <c r="D9" s="18" t="s">
        <v>26</v>
      </c>
      <c r="E9" s="19">
        <v>91</v>
      </c>
      <c r="F9" s="19">
        <f t="shared" si="0"/>
        <v>45.5</v>
      </c>
      <c r="G9" s="20" t="s">
        <v>21</v>
      </c>
      <c r="H9" s="19"/>
      <c r="I9" s="19"/>
      <c r="J9" s="19"/>
      <c r="K9" s="16"/>
    </row>
    <row r="10" s="1" customFormat="1" ht="27" customHeight="1" spans="1:11">
      <c r="A10" s="16">
        <v>8</v>
      </c>
      <c r="B10" s="17" t="s">
        <v>12</v>
      </c>
      <c r="C10" s="18">
        <v>240301</v>
      </c>
      <c r="D10" s="18" t="s">
        <v>27</v>
      </c>
      <c r="E10" s="19">
        <v>82.4</v>
      </c>
      <c r="F10" s="19">
        <f t="shared" si="0"/>
        <v>41.2</v>
      </c>
      <c r="G10" s="20" t="s">
        <v>28</v>
      </c>
      <c r="H10" s="19">
        <v>74.08</v>
      </c>
      <c r="I10" s="19">
        <f t="shared" si="1"/>
        <v>29.632</v>
      </c>
      <c r="J10" s="19">
        <f t="shared" si="2"/>
        <v>70.832</v>
      </c>
      <c r="K10" s="16"/>
    </row>
    <row r="11" s="1" customFormat="1" ht="27" customHeight="1" spans="1:11">
      <c r="A11" s="16">
        <v>9</v>
      </c>
      <c r="B11" s="17" t="s">
        <v>12</v>
      </c>
      <c r="C11" s="18">
        <v>240301</v>
      </c>
      <c r="D11" s="18" t="s">
        <v>29</v>
      </c>
      <c r="E11" s="21">
        <v>82.15</v>
      </c>
      <c r="F11" s="19">
        <f t="shared" si="0"/>
        <v>41.075</v>
      </c>
      <c r="G11" s="22">
        <v>11</v>
      </c>
      <c r="H11" s="21">
        <v>74.9</v>
      </c>
      <c r="I11" s="19">
        <f t="shared" si="1"/>
        <v>29.96</v>
      </c>
      <c r="J11" s="19">
        <f t="shared" si="2"/>
        <v>71.035</v>
      </c>
      <c r="K11" s="23"/>
    </row>
    <row r="12" s="1" customFormat="1" ht="27" customHeight="1" spans="1:11">
      <c r="A12" s="16">
        <v>10</v>
      </c>
      <c r="B12" s="17" t="s">
        <v>12</v>
      </c>
      <c r="C12" s="18">
        <v>240301</v>
      </c>
      <c r="D12" s="18" t="s">
        <v>30</v>
      </c>
      <c r="E12" s="21">
        <v>83.4</v>
      </c>
      <c r="F12" s="19">
        <f t="shared" si="0"/>
        <v>41.7</v>
      </c>
      <c r="G12" s="22">
        <v>13</v>
      </c>
      <c r="H12" s="21" t="s">
        <v>31</v>
      </c>
      <c r="I12" s="19"/>
      <c r="J12" s="19">
        <f t="shared" si="2"/>
        <v>41.7</v>
      </c>
      <c r="K12" s="23"/>
    </row>
    <row r="13" s="1" customFormat="1" ht="27" customHeight="1" spans="1:11">
      <c r="A13" s="16">
        <v>11</v>
      </c>
      <c r="B13" s="17" t="s">
        <v>12</v>
      </c>
      <c r="C13" s="18">
        <v>240301</v>
      </c>
      <c r="D13" s="18" t="s">
        <v>32</v>
      </c>
      <c r="E13" s="21">
        <v>46.75</v>
      </c>
      <c r="F13" s="19">
        <f t="shared" si="0"/>
        <v>23.375</v>
      </c>
      <c r="G13" s="22" t="s">
        <v>21</v>
      </c>
      <c r="H13" s="21"/>
      <c r="I13" s="19"/>
      <c r="J13" s="19"/>
      <c r="K13" s="23"/>
    </row>
    <row r="14" s="1" customFormat="1" ht="27" customHeight="1" spans="1:11">
      <c r="A14" s="16">
        <v>12</v>
      </c>
      <c r="B14" s="17" t="s">
        <v>12</v>
      </c>
      <c r="C14" s="18">
        <v>240301</v>
      </c>
      <c r="D14" s="18" t="s">
        <v>33</v>
      </c>
      <c r="E14" s="21">
        <v>74.25</v>
      </c>
      <c r="F14" s="19">
        <f t="shared" si="0"/>
        <v>37.125</v>
      </c>
      <c r="G14" s="22" t="s">
        <v>34</v>
      </c>
      <c r="H14" s="21">
        <v>73.44</v>
      </c>
      <c r="I14" s="19">
        <f t="shared" ref="I13:I17" si="3">H14*0.4</f>
        <v>29.376</v>
      </c>
      <c r="J14" s="19">
        <f t="shared" si="2"/>
        <v>66.501</v>
      </c>
      <c r="K14" s="23"/>
    </row>
    <row r="15" s="1" customFormat="1" ht="27" customHeight="1" spans="1:11">
      <c r="A15" s="16">
        <v>13</v>
      </c>
      <c r="B15" s="17" t="s">
        <v>35</v>
      </c>
      <c r="C15" s="18">
        <v>240302</v>
      </c>
      <c r="D15" s="18" t="s">
        <v>36</v>
      </c>
      <c r="E15" s="21">
        <v>86.2</v>
      </c>
      <c r="F15" s="19">
        <f t="shared" si="0"/>
        <v>43.1</v>
      </c>
      <c r="G15" s="22" t="s">
        <v>37</v>
      </c>
      <c r="H15" s="21">
        <v>75.76</v>
      </c>
      <c r="I15" s="19">
        <f t="shared" si="3"/>
        <v>30.304</v>
      </c>
      <c r="J15" s="19">
        <f t="shared" si="2"/>
        <v>73.404</v>
      </c>
      <c r="K15" s="23"/>
    </row>
    <row r="16" s="1" customFormat="1" ht="27" customHeight="1" spans="1:11">
      <c r="A16" s="16">
        <v>14</v>
      </c>
      <c r="B16" s="17" t="s">
        <v>35</v>
      </c>
      <c r="C16" s="18">
        <v>240302</v>
      </c>
      <c r="D16" s="18" t="s">
        <v>38</v>
      </c>
      <c r="E16" s="21">
        <v>88.9</v>
      </c>
      <c r="F16" s="19">
        <f t="shared" si="0"/>
        <v>44.45</v>
      </c>
      <c r="G16" s="22" t="s">
        <v>39</v>
      </c>
      <c r="H16" s="21">
        <v>78</v>
      </c>
      <c r="I16" s="19">
        <f t="shared" si="3"/>
        <v>31.2</v>
      </c>
      <c r="J16" s="19">
        <f t="shared" si="2"/>
        <v>75.65</v>
      </c>
      <c r="K16" s="23" t="s">
        <v>15</v>
      </c>
    </row>
    <row r="17" s="1" customFormat="1" ht="27" customHeight="1" spans="1:11">
      <c r="A17" s="16">
        <v>15</v>
      </c>
      <c r="B17" s="17" t="s">
        <v>35</v>
      </c>
      <c r="C17" s="18">
        <v>240302</v>
      </c>
      <c r="D17" s="18" t="s">
        <v>40</v>
      </c>
      <c r="E17" s="21">
        <v>89.2</v>
      </c>
      <c r="F17" s="19">
        <f t="shared" si="0"/>
        <v>44.6</v>
      </c>
      <c r="G17" s="22" t="s">
        <v>41</v>
      </c>
      <c r="H17" s="21">
        <v>76.16</v>
      </c>
      <c r="I17" s="19">
        <f t="shared" si="3"/>
        <v>30.464</v>
      </c>
      <c r="J17" s="19">
        <f t="shared" si="2"/>
        <v>75.064</v>
      </c>
      <c r="K17" s="23"/>
    </row>
  </sheetData>
  <mergeCells count="1">
    <mergeCell ref="A1:K1"/>
  </mergeCells>
  <printOptions horizontalCentered="1"/>
  <pageMargins left="0.751388888888889" right="0.751388888888889" top="0.511805555555556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2024-04-22T00:04:34Z</dcterms:created>
  <dcterms:modified xsi:type="dcterms:W3CDTF">2024-04-22T00:15:35Z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6DC3CDE547744914A09B9BE3DF9529C4_11</vt:lpwstr>
  </property>
  <property fmtid="{D5CDD505-2E9C-101B-9397-08002B2CF9AE}" pid="3" name="KSOProductBuildVer">
    <vt:lpwstr>2052-12.1.0.16388</vt:lpwstr>
  </property>
</Properties>
</file>