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第5稿" sheetId="4" r:id="rId1"/>
  </sheets>
  <definedNames>
    <definedName name="_xlnm._FilterDatabase" localSheetId="0" hidden="1">第5稿!$A$4:$XEZ$33</definedName>
    <definedName name="_xlnm.Print_Titles" localSheetId="0">第5稿!$3:$4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<sst xmlns="http://schemas.openxmlformats.org/spreadsheetml/2006/main" count="478" uniqueCount="185">
  <si>
    <r>
      <rPr>
        <sz val="13"/>
        <rFont val="宋体"/>
        <charset val="134"/>
      </rPr>
      <t>附件</t>
    </r>
    <r>
      <rPr>
        <sz val="13"/>
        <rFont val="Times New Roman"/>
        <charset val="134"/>
      </rPr>
      <t>2</t>
    </r>
  </si>
  <si>
    <t>霍山县2025年第二批衔接推进乡村振兴资金项目计划表</t>
  </si>
  <si>
    <t>序
号</t>
  </si>
  <si>
    <t>主管部门</t>
  </si>
  <si>
    <t>项目名称</t>
  </si>
  <si>
    <t>建设性质</t>
  </si>
  <si>
    <t>项目类型</t>
  </si>
  <si>
    <t>项目单位及负责人</t>
  </si>
  <si>
    <t>项目
地点</t>
  </si>
  <si>
    <t>项目建设任务</t>
  </si>
  <si>
    <t>资金投入
（万元）</t>
  </si>
  <si>
    <t>衔接资金来源</t>
  </si>
  <si>
    <t>受益
情况</t>
  </si>
  <si>
    <t>补助标准</t>
  </si>
  <si>
    <t>绩效目标</t>
  </si>
  <si>
    <t>实施
期限（月）</t>
  </si>
  <si>
    <t>群众参与和联农带农机制</t>
  </si>
  <si>
    <t>其他情况（隐藏指标）</t>
  </si>
  <si>
    <t>分类（隐藏指标）</t>
  </si>
  <si>
    <t>备注（隐藏指标）</t>
  </si>
  <si>
    <t>备注</t>
  </si>
  <si>
    <t>是否产业项目（隐藏指标）</t>
  </si>
  <si>
    <t>总投资</t>
  </si>
  <si>
    <t>衔接
资金</t>
  </si>
  <si>
    <t>户</t>
  </si>
  <si>
    <t>人</t>
  </si>
  <si>
    <t>产出
指标</t>
  </si>
  <si>
    <t>效益
指标</t>
  </si>
  <si>
    <t>满意度指标</t>
  </si>
  <si>
    <t>县农业农村局</t>
  </si>
  <si>
    <t>余家畈村龙门冲石斛基地配套设施工程</t>
  </si>
  <si>
    <t>新建</t>
  </si>
  <si>
    <t>产业配套设施</t>
  </si>
  <si>
    <t>东西溪乡陈昌怀</t>
  </si>
  <si>
    <t>余家畈村</t>
  </si>
  <si>
    <t>为石斛基地配套建设喷淋及自动化灌溉系统，及拦水坝、护坡石摆、便桥、石板路等基础设施。</t>
  </si>
  <si>
    <t>县级</t>
  </si>
  <si>
    <t>据实补助</t>
  </si>
  <si>
    <t>按项目建设任务要求实施</t>
  </si>
  <si>
    <t>受益脱贫人口≥38人</t>
  </si>
  <si>
    <t>受益脱贫人口满意度≥90%</t>
  </si>
  <si>
    <t>促进特色产业发展，带动脱贫群众增收</t>
  </si>
  <si>
    <t>4-乡镇申报的其他项目</t>
  </si>
  <si>
    <t>否</t>
  </si>
  <si>
    <t>磨子潭镇宋家河村尚驾园梯田治理项目</t>
  </si>
  <si>
    <t>磨子潭镇黎翠云</t>
  </si>
  <si>
    <t>宋家河村</t>
  </si>
  <si>
    <t>沟渠治理约1500米，尚驾园周边人居环境整治等</t>
  </si>
  <si>
    <t>受益脱贫人口≥13人</t>
  </si>
  <si>
    <t>王家店村霍山石斛综合服务中心配套工程</t>
  </si>
  <si>
    <t>太平畈乡程波</t>
  </si>
  <si>
    <t>太平畈乡王家店村</t>
  </si>
  <si>
    <t>中医药文化体验馆室内装饰工程，包括地砖地面约4600平米，墙面装饰约11800平米，天棚吊顶约4600平米，电气照明，弱电，室内装修等。</t>
  </si>
  <si>
    <t>受益脱贫人口≥23人</t>
  </si>
  <si>
    <t>项目建设内容有变更</t>
  </si>
  <si>
    <t>下符桥镇青梅种植产业配套项目</t>
  </si>
  <si>
    <t>下符桥镇刘会宝</t>
  </si>
  <si>
    <t>三尖铺村、桃园村</t>
  </si>
  <si>
    <t>对2500亩青梅岗梅种植基地进山道路进行拓宽整修，总里程约2公里，配套基地内部灌溉机井等设施。</t>
  </si>
  <si>
    <t>受益脱贫人口≥25人</t>
  </si>
  <si>
    <t>县交运局</t>
  </si>
  <si>
    <t>大化坪镇铁岭村朱家冲组合路</t>
  </si>
  <si>
    <t>基础设施</t>
  </si>
  <si>
    <t>大化坪镇刘宇</t>
  </si>
  <si>
    <t>大化坪镇铁岭村</t>
  </si>
  <si>
    <t>建设长3.2公里，宽4.5米，厚0.2米水泥混凝土路面。</t>
  </si>
  <si>
    <t>受益脱贫人口≥24人</t>
  </si>
  <si>
    <t>基础设施建设改善脱贫人口生产生活条件</t>
  </si>
  <si>
    <t>3-切块给行业部门的项目</t>
  </si>
  <si>
    <t>四好农村路</t>
  </si>
  <si>
    <t>大化坪镇铁岭村柏杨湾组合路</t>
  </si>
  <si>
    <t>建设长2.3公里，宽4.5米，厚0.2米水泥混凝土路面。</t>
  </si>
  <si>
    <t>受益脱贫人口≥19人</t>
  </si>
  <si>
    <t>大化坪镇汪良村陈家湾组合路</t>
  </si>
  <si>
    <t>大化坪镇汪良村</t>
  </si>
  <si>
    <t>建设长2.1公里，宽4.5米，厚0.2米水泥混凝土路面。</t>
  </si>
  <si>
    <t>受益脱贫人口≥21人</t>
  </si>
  <si>
    <t>大化坪镇百家山村上冲组合路</t>
  </si>
  <si>
    <t>大化坪镇百家山村</t>
  </si>
  <si>
    <t>建设长1.6公里，宽4.5米，厚0.2米水泥混凝土路面。</t>
  </si>
  <si>
    <t>受益脱贫人口≥18人</t>
  </si>
  <si>
    <t>大化坪镇青枫岭村八斗湾组合路</t>
  </si>
  <si>
    <t>大化坪镇青枫岭村</t>
  </si>
  <si>
    <t>建设长1.2公里，宽4.5米，厚0.2米水泥混凝土路面。</t>
  </si>
  <si>
    <t>大化坪镇青枫岭村天河组合路</t>
  </si>
  <si>
    <t>建设长0.9公里，宽4.5米，厚0.2米水泥混凝土路面。</t>
  </si>
  <si>
    <t>受益脱贫人口≥10人</t>
  </si>
  <si>
    <t>童家河村兰关岭路</t>
  </si>
  <si>
    <t>童家河村</t>
  </si>
  <si>
    <t>建设长2.2公里，宽4.5米，厚0.2米水泥混凝土路面。</t>
  </si>
  <si>
    <t>受益脱贫人口≥15人</t>
  </si>
  <si>
    <t>余家畈村山头路</t>
  </si>
  <si>
    <t>建设长1.9公里，4.5米宽、0.2米厚水泥混凝土路面。</t>
  </si>
  <si>
    <t>古桥畈村至白云庵村农村道路配套工程</t>
  </si>
  <si>
    <t>落儿岭镇刘太原</t>
  </si>
  <si>
    <t>古桥畈村白云庵村</t>
  </si>
  <si>
    <t>古白路新建生态防护4000平方米、挡土墙160立方米、六角块护坡180立方米等其他除险加固配套工程，以及修复周边水毁道路及安全设施等。</t>
  </si>
  <si>
    <t>受益脱贫人口数≥44人</t>
  </si>
  <si>
    <t>西镇社区塘家山组合路</t>
  </si>
  <si>
    <t>漫水河镇尹涛</t>
  </si>
  <si>
    <t>西镇社区</t>
  </si>
  <si>
    <t>建设长2.8公里，宽4.5米、厚0.2米的水泥混凝土路面。</t>
  </si>
  <si>
    <t>受益脱贫人口≥34人</t>
  </si>
  <si>
    <t>石家河村秦院组合路</t>
  </si>
  <si>
    <t>诸佛庵镇彭明凤</t>
  </si>
  <si>
    <t>石家河村</t>
  </si>
  <si>
    <t>建设长0.932公里，宽4.5米，厚0.2米的水泥混凝土路面。</t>
  </si>
  <si>
    <t>受益脱贫人口≥5人</t>
  </si>
  <si>
    <t>大干涧村计条岭组合路</t>
  </si>
  <si>
    <t>大干涧村</t>
  </si>
  <si>
    <t>建设长0.712公里，宽4.5米，厚0.2米的水泥混凝土路面。</t>
  </si>
  <si>
    <t>受益脱贫人口≥8人</t>
  </si>
  <si>
    <t>县人社局</t>
  </si>
  <si>
    <t>2025年就业补贴及培训项目</t>
  </si>
  <si>
    <t>就业类</t>
  </si>
  <si>
    <t>县人社局邓贤炳</t>
  </si>
  <si>
    <t>全县</t>
  </si>
  <si>
    <t>一是对脱贫劳动者就业，给予相应补贴；二是对吸纳劳动者就业的用人单位，给予相应补贴；三是对有技能培训意愿的脱贫人口开展稳就业技能培训；四是原建档立卡户子女就读技工院校家庭补助。</t>
  </si>
  <si>
    <t>受益脱贫人口数≥2000人</t>
  </si>
  <si>
    <t>帮扶脱贫劳动者多渠道稳定就业创业，帮助他们实现稳定脱贫。</t>
  </si>
  <si>
    <t>1-必须实施的政策性项目</t>
  </si>
  <si>
    <t>县农业产业中心</t>
  </si>
  <si>
    <t>2025年绿色茶园高产高效品牌建设项目</t>
  </si>
  <si>
    <t>面上产业</t>
  </si>
  <si>
    <t>县农业产业发展中心汪兴</t>
  </si>
  <si>
    <t>1、采取龙头企业+合作社（大户）+农户的模式，建设8000亩茶园“双替代”示范基地，并改植补植低产低效茶园，提升茶叶内在品质；2、通过组织龙头茶企参加“茶博会”“农博会”等重要举措，提高黄芽茶市场竞争力，进一步增强霍山黄芽品牌知名度和影响力，带动全县脱贫户和村集体经济增收;3、整理编写霍山茶叶书籍，全面反映霍山茶历史渊源和文化发展历程；拍摄制作霍山茶叶生产相关的系列短视频节目，通过视频号等新媒体进行传播，营造浓厚茶文化氛围。</t>
  </si>
  <si>
    <t>受益脱贫人口数≥300人</t>
  </si>
  <si>
    <t>2-县直单位申报的重点项目</t>
  </si>
  <si>
    <t>是</t>
  </si>
  <si>
    <t>县中药产业中心</t>
  </si>
  <si>
    <t>2025年霍山中药产业“三品”综合提升项目</t>
  </si>
  <si>
    <t>县中药产业发展中心王宝</t>
  </si>
  <si>
    <t>1、霍山中药品种培优。开展霍山石斛种质资源调查和鉴定登记，筛选优质种源迁入原种保育基地；2、霍山中药品质提升。针对霍山石斛等初级农产品进行农产品质量安全抽样检测、开展中药产业技术培训、进行霍山石斛原产地认证系统的升级提升；3、霍山中药品牌打造。举办宣传推介及展会活动。</t>
  </si>
  <si>
    <t>受益脱贫人口数≥1000人</t>
  </si>
  <si>
    <t>建设内容有变更</t>
  </si>
  <si>
    <t>2025年霍山石斛品质提升项目-霍山石斛花食品安全地方标准基础性研究项目</t>
  </si>
  <si>
    <t>开展制订霍山石斛花食品安全地方标准所需的卫生学分析、成分分析、毒理学实验等安全性研究以及风险监测、安全性评价、消费量调查、标准起草等工作。1、完成物种鉴定和成分分析工作；2、完成安全性研究和评价工作；3、完成卫生学检验工作；4、完成霍山石斛花药理药效研究工作；5、完成消费量调查工作；6、完成标准草案和编制说明制订工作。</t>
  </si>
  <si>
    <t>黄家畈村排连冲农田排水渠配套设施</t>
  </si>
  <si>
    <t>农田水利</t>
  </si>
  <si>
    <t>黑石渡镇冷再洋</t>
  </si>
  <si>
    <t>黄家畈村</t>
  </si>
  <si>
    <t>排水渠清淤2300米，新建排连冲、高桥、芦家冲组等处排水沟护岸总长350米。</t>
  </si>
  <si>
    <t>霍山县2025年高标准农田建设项目（一期）</t>
  </si>
  <si>
    <t>县农业农村局程圣国</t>
  </si>
  <si>
    <t>相关乡镇</t>
  </si>
  <si>
    <t>开展土壤改良，灌溉和排水，农田防护和生态环境保护等配套设施</t>
  </si>
  <si>
    <t>受益脱贫人口数≥3000人</t>
  </si>
  <si>
    <t>烂泥坳村黑山羊养殖基地项目</t>
  </si>
  <si>
    <t>农业到村产业</t>
  </si>
  <si>
    <t>烂泥坳村</t>
  </si>
  <si>
    <t>建设1350平方三栋羊舍，购置羊床、羊食槽、饮水、通风、羊粪自动传送设备，项目资产归烂泥坳村所有，通过出租取得收益，预计年收益率不低于衔接资金投入额的4%，并与脱贫户建立二种以上利益联结关系。</t>
  </si>
  <si>
    <t>受益脱贫人口数≥2人</t>
  </si>
  <si>
    <t>佛子岭镇汪家冲村环境整治工程项目</t>
  </si>
  <si>
    <t>人居环境整治</t>
  </si>
  <si>
    <t>佛子岭镇何祥国</t>
  </si>
  <si>
    <t>佛子岭镇汪家冲村</t>
  </si>
  <si>
    <t>对汪家冲村部周边进行人居环境整治，包括9间破旧房屋整治，村部前湿地治理、河道治理、鱼塘垮塌塘埂修复、开挖及回填方，沉涵修复等</t>
  </si>
  <si>
    <t>受益脱贫人口≥140人</t>
  </si>
  <si>
    <t>提升人居环境，改善脱贫群众生产生活条件</t>
  </si>
  <si>
    <t>衡山镇和襄高速沿线人居环境整治</t>
  </si>
  <si>
    <t>衡山镇张俊</t>
  </si>
  <si>
    <t>衡山镇</t>
  </si>
  <si>
    <t>对和襄高速沿线衡山镇段（洛阳河村、城东社区、高桥湾村等村居）进行部分废旧无功能房屋、围墙拆除，部分道路硬化、新建排水沟、栅栏安装、“三清五改”、污水治理等农村人居环境整治及其他相关配套设施建设。</t>
  </si>
  <si>
    <t>受益脱贫人口≥44人</t>
  </si>
  <si>
    <t>永康桥村叶氏祠村庄环境提升工程</t>
  </si>
  <si>
    <t>对叶氏祠中心村庄及周边基础设施和人居环境整治提升</t>
  </si>
  <si>
    <t>与儿街镇沙凡路人居环境整治提升项目</t>
  </si>
  <si>
    <t>与儿街镇汪青</t>
  </si>
  <si>
    <t>与儿街镇大沙埂村、鸟观嘴村、凡冲村</t>
  </si>
  <si>
    <t>新建边沟灌溉渠道、防护网、防护墙等，打造节点若干，及周边人居环境整治提升等。</t>
  </si>
  <si>
    <t>县文旅局</t>
  </si>
  <si>
    <t>黑石渡镇特色研学产业配套设施</t>
  </si>
  <si>
    <t>文旅配套设施</t>
  </si>
  <si>
    <t>黑石渡镇</t>
  </si>
  <si>
    <t>为黑石渡镇农耕文化研学基地实施配套工程，涉及清潭沟村、黄家畈村、新店河村、戴家河村，包括：新建研学厂房约180平方米，新建停车场约600平方米；新建机耕路约4500米；将原长约1.5公里，宽5米的水泥路拓宽至6.5米，老旧房屋整治改造约360平方米，并为研学基地配套宣传栏、旅游厕所等相关配套设施。</t>
  </si>
  <si>
    <t>受益脱贫人口≥12人</t>
  </si>
  <si>
    <t>县财政局</t>
  </si>
  <si>
    <t>2025年衔接资金项目管理费</t>
  </si>
  <si>
    <t>项目管理费</t>
  </si>
  <si>
    <t>县财政局李运成</t>
  </si>
  <si>
    <t>用于项目勘查设计及监理等费用支出</t>
  </si>
  <si>
    <t>项目勘查设计、监理等相关费用单项支出≤3%</t>
  </si>
  <si>
    <t>保障衔接资金项目正常实施</t>
  </si>
  <si>
    <t>项目实施乡镇和部门满意度≥90%</t>
  </si>
  <si>
    <t>提高项目建设质量，保障项目实施效果和群众享受项目效益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</si>
</sst>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name val="宋体"/>
      <charset val="134"/>
    </font>
    <font>
      <b/>
      <sz val="9"/>
      <name val="Times New Roman"/>
      <charset val="134"/>
    </font>
    <font>
      <sz val="11"/>
      <name val="Times New Roman"/>
      <charset val="134"/>
    </font>
    <font>
      <sz val="13"/>
      <name val="宋体"/>
      <charset val="134"/>
    </font>
    <font>
      <sz val="18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3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protection locked="0"/>
    </xf>
    <xf numFmtId="0" fontId="29" fillId="0" borderId="0">
      <alignment vertical="center"/>
    </xf>
    <xf numFmtId="0" fontId="29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3" xfId="49"/>
    <cellStyle name="常规 10 2" xfId="50"/>
    <cellStyle name="常规 10 2 3" xfId="51"/>
    <cellStyle name="常规 10 2 2 4" xf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6"/>
    <pageSetUpPr autoPageBreaks="0"/>
  </sheetPr>
  <dimension ref="A1:X34"/>
  <sheetViews>
    <sheetView tabSelected="1" view="pageBreakPreview" zoomScaleNormal="100" workbookViewId="0">
      <pane ySplit="4" topLeftCell="A29" activePane="bottomLeft" state="frozen"/>
      <selection/>
      <selection pane="bottomLeft" activeCell="H31" sqref="H31"/>
    </sheetView>
  </sheetViews>
  <sheetFormatPr defaultColWidth="9" defaultRowHeight="15"/>
  <cols>
    <col min="1" max="1" width="4" style="2" customWidth="1"/>
    <col min="2" max="2" width="6.125" style="3" customWidth="1"/>
    <col min="3" max="3" width="11.75" style="3" customWidth="1"/>
    <col min="4" max="4" width="4.875" style="3" customWidth="1"/>
    <col min="5" max="5" width="4.85833333333333" style="2" customWidth="1"/>
    <col min="6" max="6" width="5.5" style="2" customWidth="1"/>
    <col min="7" max="7" width="5.875" style="2" customWidth="1"/>
    <col min="8" max="8" width="43.5" style="2" customWidth="1"/>
    <col min="9" max="11" width="6.25" style="2" customWidth="1"/>
    <col min="12" max="12" width="6.5" style="4" customWidth="1"/>
    <col min="13" max="13" width="6.875" style="4" customWidth="1"/>
    <col min="14" max="14" width="4.75" style="5" customWidth="1"/>
    <col min="15" max="15" width="6.375" style="2" customWidth="1"/>
    <col min="16" max="16" width="7.2" style="3" customWidth="1"/>
    <col min="17" max="17" width="6.375" style="2" customWidth="1"/>
    <col min="18" max="18" width="5.25" style="4" customWidth="1"/>
    <col min="19" max="19" width="9.4" style="2" customWidth="1"/>
    <col min="20" max="21" width="9.4" style="2" hidden="1" customWidth="1"/>
    <col min="22" max="22" width="7.25" style="2" hidden="1" customWidth="1"/>
    <col min="23" max="23" width="5.625" style="2" customWidth="1"/>
    <col min="24" max="24" width="8" style="6" hidden="1" customWidth="1"/>
    <col min="25" max="16380" width="9" style="7"/>
  </cols>
  <sheetData>
    <row r="1" ht="16.5" spans="1:3">
      <c r="A1" s="8" t="s">
        <v>0</v>
      </c>
      <c r="B1" s="8"/>
      <c r="C1" s="8"/>
    </row>
    <row r="2" ht="24" customHeight="1" spans="1:2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</row>
    <row r="3" s="1" customFormat="1" ht="24" customHeight="1" spans="1:24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3" t="s">
        <v>10</v>
      </c>
      <c r="J3" s="13"/>
      <c r="K3" s="13" t="s">
        <v>11</v>
      </c>
      <c r="L3" s="13" t="s">
        <v>12</v>
      </c>
      <c r="M3" s="13"/>
      <c r="N3" s="13" t="s">
        <v>13</v>
      </c>
      <c r="O3" s="10" t="s">
        <v>14</v>
      </c>
      <c r="P3" s="10"/>
      <c r="Q3" s="10"/>
      <c r="R3" s="13" t="s">
        <v>15</v>
      </c>
      <c r="S3" s="10" t="s">
        <v>16</v>
      </c>
      <c r="T3" s="10" t="s">
        <v>17</v>
      </c>
      <c r="U3" s="10" t="s">
        <v>18</v>
      </c>
      <c r="V3" s="10" t="s">
        <v>19</v>
      </c>
      <c r="W3" s="10" t="s">
        <v>20</v>
      </c>
      <c r="X3" s="14" t="s">
        <v>21</v>
      </c>
    </row>
    <row r="4" s="1" customFormat="1" ht="27" customHeight="1" spans="1:24">
      <c r="A4" s="10"/>
      <c r="B4" s="10"/>
      <c r="C4" s="10"/>
      <c r="D4" s="10"/>
      <c r="E4" s="10"/>
      <c r="F4" s="10"/>
      <c r="G4" s="10"/>
      <c r="H4" s="10"/>
      <c r="I4" s="10" t="s">
        <v>22</v>
      </c>
      <c r="J4" s="13" t="s">
        <v>23</v>
      </c>
      <c r="K4" s="13"/>
      <c r="L4" s="13" t="s">
        <v>24</v>
      </c>
      <c r="M4" s="13" t="s">
        <v>25</v>
      </c>
      <c r="N4" s="13"/>
      <c r="O4" s="10" t="s">
        <v>26</v>
      </c>
      <c r="P4" s="10" t="s">
        <v>27</v>
      </c>
      <c r="Q4" s="10" t="s">
        <v>28</v>
      </c>
      <c r="R4" s="13"/>
      <c r="S4" s="10"/>
      <c r="T4" s="10"/>
      <c r="U4" s="10"/>
      <c r="V4" s="10"/>
      <c r="W4" s="15"/>
      <c r="X4" s="14"/>
    </row>
    <row r="5" s="1" customFormat="1" ht="53" customHeight="1" spans="1:24">
      <c r="A5" s="11">
        <v>1</v>
      </c>
      <c r="B5" s="11" t="s">
        <v>29</v>
      </c>
      <c r="C5" s="11" t="s">
        <v>30</v>
      </c>
      <c r="D5" s="11" t="s">
        <v>31</v>
      </c>
      <c r="E5" s="11" t="s">
        <v>32</v>
      </c>
      <c r="F5" s="11" t="s">
        <v>33</v>
      </c>
      <c r="G5" s="11" t="s">
        <v>34</v>
      </c>
      <c r="H5" s="11" t="s">
        <v>35</v>
      </c>
      <c r="I5" s="11">
        <v>50</v>
      </c>
      <c r="J5" s="12">
        <v>50</v>
      </c>
      <c r="K5" s="12" t="s">
        <v>36</v>
      </c>
      <c r="L5" s="12">
        <v>40</v>
      </c>
      <c r="M5" s="12">
        <v>135</v>
      </c>
      <c r="N5" s="12" t="s">
        <v>37</v>
      </c>
      <c r="O5" s="11" t="s">
        <v>38</v>
      </c>
      <c r="P5" s="11" t="s">
        <v>39</v>
      </c>
      <c r="Q5" s="11" t="s">
        <v>40</v>
      </c>
      <c r="R5" s="12">
        <v>10</v>
      </c>
      <c r="S5" s="11" t="s">
        <v>41</v>
      </c>
      <c r="T5" s="11"/>
      <c r="U5" s="12" t="s">
        <v>42</v>
      </c>
      <c r="V5" s="12"/>
      <c r="W5" s="11"/>
      <c r="X5" s="16" t="s">
        <v>43</v>
      </c>
    </row>
    <row r="6" s="1" customFormat="1" ht="53" customHeight="1" spans="1:24">
      <c r="A6" s="11">
        <v>2</v>
      </c>
      <c r="B6" s="12" t="s">
        <v>29</v>
      </c>
      <c r="C6" s="12" t="s">
        <v>44</v>
      </c>
      <c r="D6" s="12" t="s">
        <v>31</v>
      </c>
      <c r="E6" s="12" t="s">
        <v>32</v>
      </c>
      <c r="F6" s="12" t="s">
        <v>45</v>
      </c>
      <c r="G6" s="12" t="s">
        <v>46</v>
      </c>
      <c r="H6" s="11" t="s">
        <v>47</v>
      </c>
      <c r="I6" s="12">
        <v>46</v>
      </c>
      <c r="J6" s="12">
        <v>46</v>
      </c>
      <c r="K6" s="12" t="s">
        <v>36</v>
      </c>
      <c r="L6" s="12">
        <v>15</v>
      </c>
      <c r="M6" s="12">
        <v>64</v>
      </c>
      <c r="N6" s="12" t="s">
        <v>37</v>
      </c>
      <c r="O6" s="12" t="s">
        <v>38</v>
      </c>
      <c r="P6" s="12" t="s">
        <v>48</v>
      </c>
      <c r="Q6" s="12" t="s">
        <v>40</v>
      </c>
      <c r="R6" s="17">
        <v>10</v>
      </c>
      <c r="S6" s="12" t="s">
        <v>41</v>
      </c>
      <c r="T6" s="12"/>
      <c r="U6" s="12" t="s">
        <v>42</v>
      </c>
      <c r="V6" s="12"/>
      <c r="W6" s="15"/>
      <c r="X6" s="16" t="s">
        <v>43</v>
      </c>
    </row>
    <row r="7" s="1" customFormat="1" ht="45" customHeight="1" spans="1:24">
      <c r="A7" s="11">
        <v>3</v>
      </c>
      <c r="B7" s="12" t="s">
        <v>29</v>
      </c>
      <c r="C7" s="12" t="s">
        <v>49</v>
      </c>
      <c r="D7" s="12" t="s">
        <v>31</v>
      </c>
      <c r="E7" s="12" t="s">
        <v>32</v>
      </c>
      <c r="F7" s="12" t="s">
        <v>50</v>
      </c>
      <c r="G7" s="12" t="s">
        <v>51</v>
      </c>
      <c r="H7" s="11" t="s">
        <v>52</v>
      </c>
      <c r="I7" s="12">
        <v>480</v>
      </c>
      <c r="J7" s="12">
        <v>480</v>
      </c>
      <c r="K7" s="12" t="s">
        <v>36</v>
      </c>
      <c r="L7" s="12">
        <v>39</v>
      </c>
      <c r="M7" s="12">
        <v>92</v>
      </c>
      <c r="N7" s="12" t="s">
        <v>37</v>
      </c>
      <c r="O7" s="12" t="s">
        <v>38</v>
      </c>
      <c r="P7" s="12" t="s">
        <v>53</v>
      </c>
      <c r="Q7" s="12" t="s">
        <v>40</v>
      </c>
      <c r="R7" s="12">
        <v>10</v>
      </c>
      <c r="S7" s="12" t="s">
        <v>41</v>
      </c>
      <c r="T7" s="18" t="s">
        <v>54</v>
      </c>
      <c r="U7" s="12" t="s">
        <v>42</v>
      </c>
      <c r="V7" s="12"/>
      <c r="W7" s="10"/>
      <c r="X7" s="16" t="s">
        <v>43</v>
      </c>
    </row>
    <row r="8" s="1" customFormat="1" ht="36" customHeight="1" spans="1:24">
      <c r="A8" s="11">
        <v>4</v>
      </c>
      <c r="B8" s="11" t="s">
        <v>29</v>
      </c>
      <c r="C8" s="11" t="s">
        <v>55</v>
      </c>
      <c r="D8" s="11" t="s">
        <v>31</v>
      </c>
      <c r="E8" s="11" t="s">
        <v>32</v>
      </c>
      <c r="F8" s="11" t="s">
        <v>56</v>
      </c>
      <c r="G8" s="11" t="s">
        <v>57</v>
      </c>
      <c r="H8" s="11" t="s">
        <v>58</v>
      </c>
      <c r="I8" s="11">
        <v>59</v>
      </c>
      <c r="J8" s="12">
        <v>59</v>
      </c>
      <c r="K8" s="12" t="s">
        <v>36</v>
      </c>
      <c r="L8" s="12">
        <v>25</v>
      </c>
      <c r="M8" s="12">
        <v>110</v>
      </c>
      <c r="N8" s="12" t="s">
        <v>37</v>
      </c>
      <c r="O8" s="11" t="s">
        <v>38</v>
      </c>
      <c r="P8" s="11" t="s">
        <v>59</v>
      </c>
      <c r="Q8" s="11" t="s">
        <v>40</v>
      </c>
      <c r="R8" s="12">
        <v>10</v>
      </c>
      <c r="S8" s="11" t="s">
        <v>41</v>
      </c>
      <c r="T8" s="11"/>
      <c r="U8" s="12" t="s">
        <v>42</v>
      </c>
      <c r="V8" s="12"/>
      <c r="W8" s="11"/>
      <c r="X8" s="16" t="s">
        <v>43</v>
      </c>
    </row>
    <row r="9" s="1" customFormat="1" ht="36" customHeight="1" spans="1:24">
      <c r="A9" s="11">
        <v>5</v>
      </c>
      <c r="B9" s="11" t="s">
        <v>60</v>
      </c>
      <c r="C9" s="11" t="s">
        <v>61</v>
      </c>
      <c r="D9" s="11" t="s">
        <v>31</v>
      </c>
      <c r="E9" s="11" t="s">
        <v>62</v>
      </c>
      <c r="F9" s="11" t="s">
        <v>63</v>
      </c>
      <c r="G9" s="11" t="s">
        <v>64</v>
      </c>
      <c r="H9" s="11" t="s">
        <v>65</v>
      </c>
      <c r="I9" s="11">
        <v>176</v>
      </c>
      <c r="J9" s="12">
        <v>176</v>
      </c>
      <c r="K9" s="12" t="s">
        <v>36</v>
      </c>
      <c r="L9" s="12">
        <v>25</v>
      </c>
      <c r="M9" s="12">
        <v>92</v>
      </c>
      <c r="N9" s="12" t="s">
        <v>37</v>
      </c>
      <c r="O9" s="11" t="s">
        <v>38</v>
      </c>
      <c r="P9" s="11" t="s">
        <v>66</v>
      </c>
      <c r="Q9" s="11" t="s">
        <v>40</v>
      </c>
      <c r="R9" s="12">
        <v>10</v>
      </c>
      <c r="S9" s="11" t="s">
        <v>67</v>
      </c>
      <c r="T9" s="11"/>
      <c r="U9" s="12" t="s">
        <v>68</v>
      </c>
      <c r="V9" s="12" t="s">
        <v>69</v>
      </c>
      <c r="W9" s="11"/>
      <c r="X9" s="16" t="s">
        <v>43</v>
      </c>
    </row>
    <row r="10" s="1" customFormat="1" ht="36" customHeight="1" spans="1:24">
      <c r="A10" s="11">
        <v>6</v>
      </c>
      <c r="B10" s="11" t="s">
        <v>60</v>
      </c>
      <c r="C10" s="11" t="s">
        <v>70</v>
      </c>
      <c r="D10" s="11" t="s">
        <v>31</v>
      </c>
      <c r="E10" s="11" t="s">
        <v>62</v>
      </c>
      <c r="F10" s="11" t="s">
        <v>63</v>
      </c>
      <c r="G10" s="11" t="s">
        <v>64</v>
      </c>
      <c r="H10" s="11" t="s">
        <v>71</v>
      </c>
      <c r="I10" s="11">
        <v>126.5</v>
      </c>
      <c r="J10" s="12">
        <v>126.5</v>
      </c>
      <c r="K10" s="12" t="s">
        <v>36</v>
      </c>
      <c r="L10" s="12">
        <v>21</v>
      </c>
      <c r="M10" s="12">
        <v>76</v>
      </c>
      <c r="N10" s="12" t="s">
        <v>37</v>
      </c>
      <c r="O10" s="11" t="s">
        <v>38</v>
      </c>
      <c r="P10" s="11" t="s">
        <v>72</v>
      </c>
      <c r="Q10" s="11" t="s">
        <v>40</v>
      </c>
      <c r="R10" s="12">
        <v>10</v>
      </c>
      <c r="S10" s="11" t="s">
        <v>67</v>
      </c>
      <c r="T10" s="11"/>
      <c r="U10" s="12" t="s">
        <v>68</v>
      </c>
      <c r="V10" s="12" t="s">
        <v>69</v>
      </c>
      <c r="W10" s="11"/>
      <c r="X10" s="16" t="s">
        <v>43</v>
      </c>
    </row>
    <row r="11" s="1" customFormat="1" ht="40" customHeight="1" spans="1:24">
      <c r="A11" s="11">
        <v>7</v>
      </c>
      <c r="B11" s="11" t="s">
        <v>60</v>
      </c>
      <c r="C11" s="11" t="s">
        <v>73</v>
      </c>
      <c r="D11" s="11" t="s">
        <v>31</v>
      </c>
      <c r="E11" s="11" t="s">
        <v>62</v>
      </c>
      <c r="F11" s="11" t="s">
        <v>63</v>
      </c>
      <c r="G11" s="11" t="s">
        <v>74</v>
      </c>
      <c r="H11" s="11" t="s">
        <v>75</v>
      </c>
      <c r="I11" s="11">
        <v>115.5</v>
      </c>
      <c r="J11" s="12">
        <v>115.5</v>
      </c>
      <c r="K11" s="12" t="s">
        <v>36</v>
      </c>
      <c r="L11" s="12">
        <v>20</v>
      </c>
      <c r="M11" s="12">
        <v>70</v>
      </c>
      <c r="N11" s="12" t="s">
        <v>37</v>
      </c>
      <c r="O11" s="11" t="s">
        <v>38</v>
      </c>
      <c r="P11" s="11" t="s">
        <v>76</v>
      </c>
      <c r="Q11" s="11" t="s">
        <v>40</v>
      </c>
      <c r="R11" s="12">
        <v>10</v>
      </c>
      <c r="S11" s="11" t="s">
        <v>67</v>
      </c>
      <c r="T11" s="11"/>
      <c r="U11" s="12" t="s">
        <v>68</v>
      </c>
      <c r="V11" s="12" t="s">
        <v>69</v>
      </c>
      <c r="W11" s="11"/>
      <c r="X11" s="16" t="s">
        <v>43</v>
      </c>
    </row>
    <row r="12" s="1" customFormat="1" ht="42" customHeight="1" spans="1:24">
      <c r="A12" s="11">
        <v>8</v>
      </c>
      <c r="B12" s="11" t="s">
        <v>60</v>
      </c>
      <c r="C12" s="11" t="s">
        <v>77</v>
      </c>
      <c r="D12" s="11" t="s">
        <v>31</v>
      </c>
      <c r="E12" s="11" t="s">
        <v>62</v>
      </c>
      <c r="F12" s="11" t="s">
        <v>63</v>
      </c>
      <c r="G12" s="11" t="s">
        <v>78</v>
      </c>
      <c r="H12" s="11" t="s">
        <v>79</v>
      </c>
      <c r="I12" s="11">
        <v>88</v>
      </c>
      <c r="J12" s="12">
        <v>88</v>
      </c>
      <c r="K12" s="12" t="s">
        <v>36</v>
      </c>
      <c r="L12" s="12">
        <v>18</v>
      </c>
      <c r="M12" s="12">
        <v>62</v>
      </c>
      <c r="N12" s="12" t="s">
        <v>37</v>
      </c>
      <c r="O12" s="11" t="s">
        <v>38</v>
      </c>
      <c r="P12" s="11" t="s">
        <v>80</v>
      </c>
      <c r="Q12" s="11" t="s">
        <v>40</v>
      </c>
      <c r="R12" s="12">
        <v>10</v>
      </c>
      <c r="S12" s="11" t="s">
        <v>67</v>
      </c>
      <c r="T12" s="11"/>
      <c r="U12" s="12" t="s">
        <v>68</v>
      </c>
      <c r="V12" s="12" t="s">
        <v>69</v>
      </c>
      <c r="W12" s="11"/>
      <c r="X12" s="16" t="s">
        <v>43</v>
      </c>
    </row>
    <row r="13" s="1" customFormat="1" ht="55" customHeight="1" spans="1:24">
      <c r="A13" s="11">
        <v>9</v>
      </c>
      <c r="B13" s="11" t="s">
        <v>60</v>
      </c>
      <c r="C13" s="11" t="s">
        <v>81</v>
      </c>
      <c r="D13" s="11" t="s">
        <v>31</v>
      </c>
      <c r="E13" s="11" t="s">
        <v>62</v>
      </c>
      <c r="F13" s="11" t="s">
        <v>63</v>
      </c>
      <c r="G13" s="11" t="s">
        <v>82</v>
      </c>
      <c r="H13" s="11" t="s">
        <v>83</v>
      </c>
      <c r="I13" s="11">
        <v>66</v>
      </c>
      <c r="J13" s="12">
        <v>66</v>
      </c>
      <c r="K13" s="12" t="s">
        <v>36</v>
      </c>
      <c r="L13" s="12">
        <v>12</v>
      </c>
      <c r="M13" s="12">
        <v>37</v>
      </c>
      <c r="N13" s="12" t="s">
        <v>37</v>
      </c>
      <c r="O13" s="11" t="s">
        <v>38</v>
      </c>
      <c r="P13" s="11" t="s">
        <v>48</v>
      </c>
      <c r="Q13" s="11" t="s">
        <v>40</v>
      </c>
      <c r="R13" s="12">
        <v>10</v>
      </c>
      <c r="S13" s="11" t="s">
        <v>67</v>
      </c>
      <c r="T13" s="11"/>
      <c r="U13" s="12" t="s">
        <v>68</v>
      </c>
      <c r="V13" s="12" t="s">
        <v>69</v>
      </c>
      <c r="W13" s="11"/>
      <c r="X13" s="16" t="s">
        <v>43</v>
      </c>
    </row>
    <row r="14" s="1" customFormat="1" ht="63" customHeight="1" spans="1:24">
      <c r="A14" s="11">
        <v>10</v>
      </c>
      <c r="B14" s="11" t="s">
        <v>60</v>
      </c>
      <c r="C14" s="11" t="s">
        <v>84</v>
      </c>
      <c r="D14" s="11" t="s">
        <v>31</v>
      </c>
      <c r="E14" s="11" t="s">
        <v>62</v>
      </c>
      <c r="F14" s="11" t="s">
        <v>63</v>
      </c>
      <c r="G14" s="11" t="s">
        <v>82</v>
      </c>
      <c r="H14" s="11" t="s">
        <v>85</v>
      </c>
      <c r="I14" s="11">
        <v>49.5</v>
      </c>
      <c r="J14" s="12">
        <v>49.5</v>
      </c>
      <c r="K14" s="12" t="s">
        <v>36</v>
      </c>
      <c r="L14" s="12">
        <v>11</v>
      </c>
      <c r="M14" s="12">
        <v>32</v>
      </c>
      <c r="N14" s="12" t="s">
        <v>37</v>
      </c>
      <c r="O14" s="11" t="s">
        <v>38</v>
      </c>
      <c r="P14" s="11" t="s">
        <v>86</v>
      </c>
      <c r="Q14" s="11" t="s">
        <v>40</v>
      </c>
      <c r="R14" s="12">
        <v>10</v>
      </c>
      <c r="S14" s="11" t="s">
        <v>67</v>
      </c>
      <c r="T14" s="11"/>
      <c r="U14" s="12" t="s">
        <v>68</v>
      </c>
      <c r="V14" s="12" t="s">
        <v>69</v>
      </c>
      <c r="W14" s="11"/>
      <c r="X14" s="16" t="s">
        <v>43</v>
      </c>
    </row>
    <row r="15" s="1" customFormat="1" ht="63" customHeight="1" spans="1:24">
      <c r="A15" s="11">
        <v>11</v>
      </c>
      <c r="B15" s="11" t="s">
        <v>60</v>
      </c>
      <c r="C15" s="11" t="s">
        <v>87</v>
      </c>
      <c r="D15" s="11" t="s">
        <v>31</v>
      </c>
      <c r="E15" s="11" t="s">
        <v>62</v>
      </c>
      <c r="F15" s="11" t="s">
        <v>33</v>
      </c>
      <c r="G15" s="11" t="s">
        <v>88</v>
      </c>
      <c r="H15" s="11" t="s">
        <v>89</v>
      </c>
      <c r="I15" s="11">
        <v>121</v>
      </c>
      <c r="J15" s="12">
        <v>121</v>
      </c>
      <c r="K15" s="12" t="s">
        <v>36</v>
      </c>
      <c r="L15" s="12">
        <v>21</v>
      </c>
      <c r="M15" s="12">
        <v>62</v>
      </c>
      <c r="N15" s="12" t="s">
        <v>37</v>
      </c>
      <c r="O15" s="11" t="s">
        <v>38</v>
      </c>
      <c r="P15" s="11" t="s">
        <v>90</v>
      </c>
      <c r="Q15" s="11" t="s">
        <v>40</v>
      </c>
      <c r="R15" s="12">
        <v>10</v>
      </c>
      <c r="S15" s="11" t="s">
        <v>67</v>
      </c>
      <c r="T15" s="11"/>
      <c r="U15" s="12" t="s">
        <v>68</v>
      </c>
      <c r="V15" s="12" t="s">
        <v>69</v>
      </c>
      <c r="W15" s="11"/>
      <c r="X15" s="16" t="s">
        <v>43</v>
      </c>
    </row>
    <row r="16" s="1" customFormat="1" ht="63" customHeight="1" spans="1:24">
      <c r="A16" s="11">
        <v>12</v>
      </c>
      <c r="B16" s="11" t="s">
        <v>60</v>
      </c>
      <c r="C16" s="11" t="s">
        <v>91</v>
      </c>
      <c r="D16" s="11" t="s">
        <v>31</v>
      </c>
      <c r="E16" s="11" t="s">
        <v>62</v>
      </c>
      <c r="F16" s="11" t="s">
        <v>33</v>
      </c>
      <c r="G16" s="11" t="s">
        <v>34</v>
      </c>
      <c r="H16" s="11" t="s">
        <v>92</v>
      </c>
      <c r="I16" s="11">
        <v>104.5</v>
      </c>
      <c r="J16" s="12">
        <v>104.5</v>
      </c>
      <c r="K16" s="12" t="s">
        <v>36</v>
      </c>
      <c r="L16" s="12">
        <v>20</v>
      </c>
      <c r="M16" s="12">
        <v>60</v>
      </c>
      <c r="N16" s="12" t="s">
        <v>37</v>
      </c>
      <c r="O16" s="11" t="s">
        <v>38</v>
      </c>
      <c r="P16" s="11" t="s">
        <v>90</v>
      </c>
      <c r="Q16" s="11" t="s">
        <v>40</v>
      </c>
      <c r="R16" s="12">
        <v>10</v>
      </c>
      <c r="S16" s="11" t="s">
        <v>67</v>
      </c>
      <c r="T16" s="11"/>
      <c r="U16" s="12" t="s">
        <v>68</v>
      </c>
      <c r="V16" s="12" t="s">
        <v>69</v>
      </c>
      <c r="W16" s="11"/>
      <c r="X16" s="16" t="s">
        <v>43</v>
      </c>
    </row>
    <row r="17" s="1" customFormat="1" ht="63" customHeight="1" spans="1:24">
      <c r="A17" s="11">
        <v>13</v>
      </c>
      <c r="B17" s="12" t="s">
        <v>60</v>
      </c>
      <c r="C17" s="12" t="s">
        <v>93</v>
      </c>
      <c r="D17" s="12" t="s">
        <v>31</v>
      </c>
      <c r="E17" s="12" t="s">
        <v>62</v>
      </c>
      <c r="F17" s="12" t="s">
        <v>94</v>
      </c>
      <c r="G17" s="12" t="s">
        <v>95</v>
      </c>
      <c r="H17" s="12" t="s">
        <v>96</v>
      </c>
      <c r="I17" s="12">
        <v>360</v>
      </c>
      <c r="J17" s="12">
        <v>360</v>
      </c>
      <c r="K17" s="12" t="s">
        <v>36</v>
      </c>
      <c r="L17" s="12">
        <v>213</v>
      </c>
      <c r="M17" s="12">
        <v>654</v>
      </c>
      <c r="N17" s="12" t="s">
        <v>37</v>
      </c>
      <c r="O17" s="12" t="s">
        <v>38</v>
      </c>
      <c r="P17" s="12" t="s">
        <v>97</v>
      </c>
      <c r="Q17" s="12" t="s">
        <v>40</v>
      </c>
      <c r="R17" s="12">
        <v>10</v>
      </c>
      <c r="S17" s="12" t="s">
        <v>67</v>
      </c>
      <c r="T17" s="12"/>
      <c r="U17" s="12" t="s">
        <v>42</v>
      </c>
      <c r="V17" s="12"/>
      <c r="W17" s="15"/>
      <c r="X17" s="16" t="s">
        <v>43</v>
      </c>
    </row>
    <row r="18" s="1" customFormat="1" ht="63" customHeight="1" spans="1:24">
      <c r="A18" s="11">
        <v>14</v>
      </c>
      <c r="B18" s="11" t="s">
        <v>60</v>
      </c>
      <c r="C18" s="11" t="s">
        <v>98</v>
      </c>
      <c r="D18" s="11" t="s">
        <v>31</v>
      </c>
      <c r="E18" s="11" t="s">
        <v>62</v>
      </c>
      <c r="F18" s="11" t="s">
        <v>99</v>
      </c>
      <c r="G18" s="11" t="s">
        <v>100</v>
      </c>
      <c r="H18" s="11" t="s">
        <v>101</v>
      </c>
      <c r="I18" s="11">
        <v>154</v>
      </c>
      <c r="J18" s="12">
        <v>154</v>
      </c>
      <c r="K18" s="12" t="s">
        <v>36</v>
      </c>
      <c r="L18" s="12">
        <v>45</v>
      </c>
      <c r="M18" s="12">
        <v>136</v>
      </c>
      <c r="N18" s="12" t="s">
        <v>37</v>
      </c>
      <c r="O18" s="11" t="s">
        <v>38</v>
      </c>
      <c r="P18" s="11" t="s">
        <v>102</v>
      </c>
      <c r="Q18" s="11" t="s">
        <v>40</v>
      </c>
      <c r="R18" s="12">
        <v>10</v>
      </c>
      <c r="S18" s="11" t="s">
        <v>67</v>
      </c>
      <c r="T18" s="11"/>
      <c r="U18" s="12" t="s">
        <v>68</v>
      </c>
      <c r="V18" s="12" t="s">
        <v>69</v>
      </c>
      <c r="W18" s="11"/>
      <c r="X18" s="16" t="s">
        <v>43</v>
      </c>
    </row>
    <row r="19" s="1" customFormat="1" ht="63" customHeight="1" spans="1:24">
      <c r="A19" s="11">
        <v>15</v>
      </c>
      <c r="B19" s="11" t="s">
        <v>60</v>
      </c>
      <c r="C19" s="11" t="s">
        <v>103</v>
      </c>
      <c r="D19" s="11" t="s">
        <v>31</v>
      </c>
      <c r="E19" s="11" t="s">
        <v>62</v>
      </c>
      <c r="F19" s="11" t="s">
        <v>104</v>
      </c>
      <c r="G19" s="11" t="s">
        <v>105</v>
      </c>
      <c r="H19" s="11" t="s">
        <v>106</v>
      </c>
      <c r="I19" s="11">
        <v>51.26</v>
      </c>
      <c r="J19" s="12">
        <v>51.26</v>
      </c>
      <c r="K19" s="12" t="s">
        <v>36</v>
      </c>
      <c r="L19" s="12">
        <v>10</v>
      </c>
      <c r="M19" s="12">
        <v>38</v>
      </c>
      <c r="N19" s="12" t="s">
        <v>37</v>
      </c>
      <c r="O19" s="11" t="s">
        <v>38</v>
      </c>
      <c r="P19" s="11" t="s">
        <v>107</v>
      </c>
      <c r="Q19" s="11" t="s">
        <v>40</v>
      </c>
      <c r="R19" s="12">
        <v>10</v>
      </c>
      <c r="S19" s="11" t="s">
        <v>67</v>
      </c>
      <c r="T19" s="11"/>
      <c r="U19" s="12" t="s">
        <v>68</v>
      </c>
      <c r="V19" s="12" t="s">
        <v>69</v>
      </c>
      <c r="W19" s="11"/>
      <c r="X19" s="16" t="s">
        <v>43</v>
      </c>
    </row>
    <row r="20" s="1" customFormat="1" ht="63" customHeight="1" spans="1:24">
      <c r="A20" s="11">
        <v>16</v>
      </c>
      <c r="B20" s="11" t="s">
        <v>60</v>
      </c>
      <c r="C20" s="11" t="s">
        <v>108</v>
      </c>
      <c r="D20" s="11" t="s">
        <v>31</v>
      </c>
      <c r="E20" s="11" t="s">
        <v>62</v>
      </c>
      <c r="F20" s="11" t="s">
        <v>104</v>
      </c>
      <c r="G20" s="11" t="s">
        <v>109</v>
      </c>
      <c r="H20" s="11" t="s">
        <v>110</v>
      </c>
      <c r="I20" s="11">
        <v>39.16</v>
      </c>
      <c r="J20" s="12">
        <v>39.16</v>
      </c>
      <c r="K20" s="12" t="s">
        <v>36</v>
      </c>
      <c r="L20" s="12">
        <v>20</v>
      </c>
      <c r="M20" s="12">
        <v>70</v>
      </c>
      <c r="N20" s="12" t="s">
        <v>37</v>
      </c>
      <c r="O20" s="11" t="s">
        <v>38</v>
      </c>
      <c r="P20" s="11" t="s">
        <v>111</v>
      </c>
      <c r="Q20" s="11" t="s">
        <v>40</v>
      </c>
      <c r="R20" s="12">
        <v>10</v>
      </c>
      <c r="S20" s="11" t="s">
        <v>67</v>
      </c>
      <c r="T20" s="11"/>
      <c r="U20" s="12" t="s">
        <v>68</v>
      </c>
      <c r="V20" s="12" t="s">
        <v>69</v>
      </c>
      <c r="W20" s="11"/>
      <c r="X20" s="16" t="s">
        <v>43</v>
      </c>
    </row>
    <row r="21" s="1" customFormat="1" ht="63" customHeight="1" spans="1:24">
      <c r="A21" s="11">
        <v>17</v>
      </c>
      <c r="B21" s="11" t="s">
        <v>112</v>
      </c>
      <c r="C21" s="11" t="s">
        <v>113</v>
      </c>
      <c r="D21" s="11" t="s">
        <v>31</v>
      </c>
      <c r="E21" s="11" t="s">
        <v>114</v>
      </c>
      <c r="F21" s="11" t="s">
        <v>115</v>
      </c>
      <c r="G21" s="11" t="s">
        <v>116</v>
      </c>
      <c r="H21" s="11" t="s">
        <v>117</v>
      </c>
      <c r="I21" s="11">
        <v>700</v>
      </c>
      <c r="J21" s="12">
        <v>700</v>
      </c>
      <c r="K21" s="12" t="s">
        <v>36</v>
      </c>
      <c r="L21" s="12"/>
      <c r="M21" s="12">
        <v>2000</v>
      </c>
      <c r="N21" s="12" t="s">
        <v>37</v>
      </c>
      <c r="O21" s="11" t="s">
        <v>38</v>
      </c>
      <c r="P21" s="11" t="s">
        <v>118</v>
      </c>
      <c r="Q21" s="11" t="s">
        <v>40</v>
      </c>
      <c r="R21" s="12">
        <v>10</v>
      </c>
      <c r="S21" s="11" t="s">
        <v>119</v>
      </c>
      <c r="T21" s="11"/>
      <c r="U21" s="11" t="s">
        <v>120</v>
      </c>
      <c r="V21" s="11"/>
      <c r="W21" s="11"/>
      <c r="X21" s="16" t="s">
        <v>43</v>
      </c>
    </row>
    <row r="22" s="1" customFormat="1" ht="115" customHeight="1" spans="1:24">
      <c r="A22" s="11">
        <v>18</v>
      </c>
      <c r="B22" s="11" t="s">
        <v>121</v>
      </c>
      <c r="C22" s="11" t="s">
        <v>122</v>
      </c>
      <c r="D22" s="11" t="s">
        <v>31</v>
      </c>
      <c r="E22" s="11" t="s">
        <v>123</v>
      </c>
      <c r="F22" s="11" t="s">
        <v>124</v>
      </c>
      <c r="G22" s="11" t="s">
        <v>116</v>
      </c>
      <c r="H22" s="11" t="s">
        <v>125</v>
      </c>
      <c r="I22" s="11">
        <v>200</v>
      </c>
      <c r="J22" s="12">
        <v>200</v>
      </c>
      <c r="K22" s="12" t="s">
        <v>36</v>
      </c>
      <c r="L22" s="12">
        <v>210</v>
      </c>
      <c r="M22" s="12">
        <v>800</v>
      </c>
      <c r="N22" s="12" t="s">
        <v>37</v>
      </c>
      <c r="O22" s="11" t="s">
        <v>38</v>
      </c>
      <c r="P22" s="11" t="s">
        <v>126</v>
      </c>
      <c r="Q22" s="11" t="s">
        <v>40</v>
      </c>
      <c r="R22" s="12">
        <v>10</v>
      </c>
      <c r="S22" s="11" t="s">
        <v>41</v>
      </c>
      <c r="T22" s="19"/>
      <c r="U22" s="12" t="s">
        <v>127</v>
      </c>
      <c r="V22" s="12"/>
      <c r="W22" s="11"/>
      <c r="X22" s="16" t="s">
        <v>128</v>
      </c>
    </row>
    <row r="23" s="1" customFormat="1" ht="90" customHeight="1" spans="1:24">
      <c r="A23" s="11">
        <v>19</v>
      </c>
      <c r="B23" s="11" t="s">
        <v>129</v>
      </c>
      <c r="C23" s="11" t="s">
        <v>130</v>
      </c>
      <c r="D23" s="11" t="s">
        <v>31</v>
      </c>
      <c r="E23" s="11" t="s">
        <v>123</v>
      </c>
      <c r="F23" s="11" t="s">
        <v>131</v>
      </c>
      <c r="G23" s="11" t="s">
        <v>116</v>
      </c>
      <c r="H23" s="11" t="s">
        <v>132</v>
      </c>
      <c r="I23" s="11">
        <v>150</v>
      </c>
      <c r="J23" s="12">
        <v>150</v>
      </c>
      <c r="K23" s="12" t="s">
        <v>36</v>
      </c>
      <c r="L23" s="12">
        <v>300</v>
      </c>
      <c r="M23" s="12">
        <v>1000</v>
      </c>
      <c r="N23" s="12" t="s">
        <v>37</v>
      </c>
      <c r="O23" s="11" t="s">
        <v>38</v>
      </c>
      <c r="P23" s="11" t="s">
        <v>133</v>
      </c>
      <c r="Q23" s="11" t="s">
        <v>40</v>
      </c>
      <c r="R23" s="12">
        <v>10</v>
      </c>
      <c r="S23" s="11" t="s">
        <v>41</v>
      </c>
      <c r="T23" s="19" t="s">
        <v>134</v>
      </c>
      <c r="U23" s="12" t="s">
        <v>127</v>
      </c>
      <c r="V23" s="12"/>
      <c r="W23" s="11"/>
      <c r="X23" s="16" t="s">
        <v>128</v>
      </c>
    </row>
    <row r="24" s="1" customFormat="1" ht="89" customHeight="1" spans="1:24">
      <c r="A24" s="11">
        <v>20</v>
      </c>
      <c r="B24" s="11" t="s">
        <v>129</v>
      </c>
      <c r="C24" s="11" t="s">
        <v>135</v>
      </c>
      <c r="D24" s="11" t="s">
        <v>31</v>
      </c>
      <c r="E24" s="11" t="s">
        <v>123</v>
      </c>
      <c r="F24" s="11" t="s">
        <v>131</v>
      </c>
      <c r="G24" s="11" t="s">
        <v>116</v>
      </c>
      <c r="H24" s="11" t="s">
        <v>136</v>
      </c>
      <c r="I24" s="11">
        <v>170</v>
      </c>
      <c r="J24" s="12">
        <v>170</v>
      </c>
      <c r="K24" s="12" t="s">
        <v>36</v>
      </c>
      <c r="L24" s="12">
        <v>300</v>
      </c>
      <c r="M24" s="12">
        <v>1000</v>
      </c>
      <c r="N24" s="12" t="s">
        <v>37</v>
      </c>
      <c r="O24" s="11" t="s">
        <v>38</v>
      </c>
      <c r="P24" s="11" t="s">
        <v>133</v>
      </c>
      <c r="Q24" s="11" t="s">
        <v>40</v>
      </c>
      <c r="R24" s="12">
        <v>10</v>
      </c>
      <c r="S24" s="11" t="s">
        <v>41</v>
      </c>
      <c r="T24" s="11"/>
      <c r="U24" s="12" t="s">
        <v>127</v>
      </c>
      <c r="V24" s="12"/>
      <c r="W24" s="11"/>
      <c r="X24" s="16" t="s">
        <v>128</v>
      </c>
    </row>
    <row r="25" s="1" customFormat="1" ht="63" customHeight="1" spans="1:24">
      <c r="A25" s="11">
        <v>21</v>
      </c>
      <c r="B25" s="11" t="s">
        <v>29</v>
      </c>
      <c r="C25" s="11" t="s">
        <v>137</v>
      </c>
      <c r="D25" s="11" t="s">
        <v>31</v>
      </c>
      <c r="E25" s="11" t="s">
        <v>138</v>
      </c>
      <c r="F25" s="11" t="s">
        <v>139</v>
      </c>
      <c r="G25" s="11" t="s">
        <v>140</v>
      </c>
      <c r="H25" s="11" t="s">
        <v>141</v>
      </c>
      <c r="I25" s="11">
        <v>60</v>
      </c>
      <c r="J25" s="12">
        <v>60</v>
      </c>
      <c r="K25" s="12" t="s">
        <v>36</v>
      </c>
      <c r="L25" s="12">
        <v>15</v>
      </c>
      <c r="M25" s="12">
        <v>53</v>
      </c>
      <c r="N25" s="12" t="s">
        <v>37</v>
      </c>
      <c r="O25" s="11" t="s">
        <v>38</v>
      </c>
      <c r="P25" s="11" t="s">
        <v>48</v>
      </c>
      <c r="Q25" s="11" t="s">
        <v>40</v>
      </c>
      <c r="R25" s="12">
        <v>10</v>
      </c>
      <c r="S25" s="11" t="s">
        <v>67</v>
      </c>
      <c r="T25" s="11"/>
      <c r="U25" s="12" t="s">
        <v>42</v>
      </c>
      <c r="V25" s="12"/>
      <c r="W25" s="11"/>
      <c r="X25" s="16" t="s">
        <v>43</v>
      </c>
    </row>
    <row r="26" s="1" customFormat="1" ht="63" customHeight="1" spans="1:24">
      <c r="A26" s="11">
        <v>22</v>
      </c>
      <c r="B26" s="11" t="s">
        <v>29</v>
      </c>
      <c r="C26" s="11" t="s">
        <v>142</v>
      </c>
      <c r="D26" s="11" t="s">
        <v>31</v>
      </c>
      <c r="E26" s="11" t="s">
        <v>138</v>
      </c>
      <c r="F26" s="11" t="s">
        <v>143</v>
      </c>
      <c r="G26" s="11" t="s">
        <v>144</v>
      </c>
      <c r="H26" s="11" t="s">
        <v>145</v>
      </c>
      <c r="I26" s="11">
        <v>239.58</v>
      </c>
      <c r="J26" s="12">
        <v>239.58</v>
      </c>
      <c r="K26" s="12" t="s">
        <v>36</v>
      </c>
      <c r="L26" s="12">
        <v>12600</v>
      </c>
      <c r="M26" s="12">
        <v>56000</v>
      </c>
      <c r="N26" s="12" t="s">
        <v>37</v>
      </c>
      <c r="O26" s="11" t="s">
        <v>38</v>
      </c>
      <c r="P26" s="11" t="s">
        <v>146</v>
      </c>
      <c r="Q26" s="11" t="s">
        <v>40</v>
      </c>
      <c r="R26" s="12">
        <v>10</v>
      </c>
      <c r="S26" s="11" t="s">
        <v>67</v>
      </c>
      <c r="T26" s="11"/>
      <c r="U26" s="12" t="s">
        <v>127</v>
      </c>
      <c r="V26" s="12"/>
      <c r="W26" s="11"/>
      <c r="X26" s="16" t="s">
        <v>43</v>
      </c>
    </row>
    <row r="27" s="1" customFormat="1" ht="63" customHeight="1" spans="1:24">
      <c r="A27" s="11">
        <v>23</v>
      </c>
      <c r="B27" s="12" t="s">
        <v>29</v>
      </c>
      <c r="C27" s="12" t="s">
        <v>147</v>
      </c>
      <c r="D27" s="12" t="s">
        <v>31</v>
      </c>
      <c r="E27" s="12" t="s">
        <v>148</v>
      </c>
      <c r="F27" s="12" t="s">
        <v>94</v>
      </c>
      <c r="G27" s="12" t="s">
        <v>149</v>
      </c>
      <c r="H27" s="11" t="s">
        <v>150</v>
      </c>
      <c r="I27" s="12">
        <v>209</v>
      </c>
      <c r="J27" s="12">
        <v>209</v>
      </c>
      <c r="K27" s="12" t="s">
        <v>36</v>
      </c>
      <c r="L27" s="12">
        <v>12</v>
      </c>
      <c r="M27" s="12">
        <v>14</v>
      </c>
      <c r="N27" s="12" t="s">
        <v>37</v>
      </c>
      <c r="O27" s="12" t="s">
        <v>38</v>
      </c>
      <c r="P27" s="12" t="s">
        <v>151</v>
      </c>
      <c r="Q27" s="12" t="s">
        <v>40</v>
      </c>
      <c r="R27" s="12">
        <v>10</v>
      </c>
      <c r="S27" s="12" t="s">
        <v>41</v>
      </c>
      <c r="T27" s="12"/>
      <c r="U27" s="12" t="s">
        <v>42</v>
      </c>
      <c r="V27" s="12"/>
      <c r="W27" s="15"/>
      <c r="X27" s="16" t="s">
        <v>128</v>
      </c>
    </row>
    <row r="28" s="1" customFormat="1" ht="63" customHeight="1" spans="1:24">
      <c r="A28" s="11">
        <v>24</v>
      </c>
      <c r="B28" s="12" t="s">
        <v>29</v>
      </c>
      <c r="C28" s="12" t="s">
        <v>152</v>
      </c>
      <c r="D28" s="12" t="s">
        <v>31</v>
      </c>
      <c r="E28" s="12" t="s">
        <v>153</v>
      </c>
      <c r="F28" s="12" t="s">
        <v>154</v>
      </c>
      <c r="G28" s="12" t="s">
        <v>155</v>
      </c>
      <c r="H28" s="12" t="s">
        <v>156</v>
      </c>
      <c r="I28" s="12">
        <v>130</v>
      </c>
      <c r="J28" s="12">
        <v>130</v>
      </c>
      <c r="K28" s="12" t="s">
        <v>36</v>
      </c>
      <c r="L28" s="12">
        <v>220</v>
      </c>
      <c r="M28" s="12">
        <v>750</v>
      </c>
      <c r="N28" s="12" t="s">
        <v>37</v>
      </c>
      <c r="O28" s="12" t="s">
        <v>38</v>
      </c>
      <c r="P28" s="12" t="s">
        <v>157</v>
      </c>
      <c r="Q28" s="12" t="s">
        <v>40</v>
      </c>
      <c r="R28" s="12">
        <v>10</v>
      </c>
      <c r="S28" s="12" t="s">
        <v>158</v>
      </c>
      <c r="T28" s="20" t="s">
        <v>134</v>
      </c>
      <c r="U28" s="12" t="s">
        <v>42</v>
      </c>
      <c r="V28" s="12"/>
      <c r="W28" s="15"/>
      <c r="X28" s="16" t="s">
        <v>43</v>
      </c>
    </row>
    <row r="29" s="1" customFormat="1" ht="75" customHeight="1" spans="1:24">
      <c r="A29" s="11">
        <v>25</v>
      </c>
      <c r="B29" s="12" t="s">
        <v>29</v>
      </c>
      <c r="C29" s="12" t="s">
        <v>159</v>
      </c>
      <c r="D29" s="12" t="s">
        <v>31</v>
      </c>
      <c r="E29" s="12" t="s">
        <v>153</v>
      </c>
      <c r="F29" s="12" t="s">
        <v>160</v>
      </c>
      <c r="G29" s="12" t="s">
        <v>161</v>
      </c>
      <c r="H29" s="11" t="s">
        <v>162</v>
      </c>
      <c r="I29" s="12">
        <v>120</v>
      </c>
      <c r="J29" s="12">
        <v>120</v>
      </c>
      <c r="K29" s="12" t="s">
        <v>36</v>
      </c>
      <c r="L29" s="12">
        <v>190</v>
      </c>
      <c r="M29" s="12">
        <v>589</v>
      </c>
      <c r="N29" s="12" t="s">
        <v>37</v>
      </c>
      <c r="O29" s="12" t="s">
        <v>38</v>
      </c>
      <c r="P29" s="12" t="s">
        <v>163</v>
      </c>
      <c r="Q29" s="12" t="s">
        <v>40</v>
      </c>
      <c r="R29" s="12">
        <v>10</v>
      </c>
      <c r="S29" s="12" t="s">
        <v>158</v>
      </c>
      <c r="T29" s="12"/>
      <c r="U29" s="12" t="s">
        <v>42</v>
      </c>
      <c r="V29" s="12"/>
      <c r="W29" s="15"/>
      <c r="X29" s="16" t="s">
        <v>43</v>
      </c>
    </row>
    <row r="30" s="1" customFormat="1" ht="63" customHeight="1" spans="1:24">
      <c r="A30" s="11">
        <v>26</v>
      </c>
      <c r="B30" s="11" t="s">
        <v>29</v>
      </c>
      <c r="C30" s="11" t="s">
        <v>164</v>
      </c>
      <c r="D30" s="11" t="s">
        <v>31</v>
      </c>
      <c r="E30" s="11" t="s">
        <v>153</v>
      </c>
      <c r="F30" s="11" t="s">
        <v>160</v>
      </c>
      <c r="G30" s="11" t="s">
        <v>161</v>
      </c>
      <c r="H30" s="11" t="s">
        <v>165</v>
      </c>
      <c r="I30" s="11">
        <v>100</v>
      </c>
      <c r="J30" s="12">
        <v>100</v>
      </c>
      <c r="K30" s="12" t="s">
        <v>36</v>
      </c>
      <c r="L30" s="12">
        <v>51</v>
      </c>
      <c r="M30" s="12">
        <v>194</v>
      </c>
      <c r="N30" s="12" t="s">
        <v>37</v>
      </c>
      <c r="O30" s="11" t="s">
        <v>38</v>
      </c>
      <c r="P30" s="11" t="s">
        <v>111</v>
      </c>
      <c r="Q30" s="11" t="s">
        <v>40</v>
      </c>
      <c r="R30" s="12">
        <v>10</v>
      </c>
      <c r="S30" s="11" t="s">
        <v>158</v>
      </c>
      <c r="T30" s="11"/>
      <c r="U30" s="12" t="s">
        <v>42</v>
      </c>
      <c r="V30" s="12"/>
      <c r="W30" s="11"/>
      <c r="X30" s="16" t="s">
        <v>43</v>
      </c>
    </row>
    <row r="31" s="1" customFormat="1" ht="63" customHeight="1" spans="1:24">
      <c r="A31" s="11">
        <v>27</v>
      </c>
      <c r="B31" s="12" t="s">
        <v>29</v>
      </c>
      <c r="C31" s="12" t="s">
        <v>166</v>
      </c>
      <c r="D31" s="12" t="s">
        <v>31</v>
      </c>
      <c r="E31" s="12" t="s">
        <v>153</v>
      </c>
      <c r="F31" s="12" t="s">
        <v>167</v>
      </c>
      <c r="G31" s="12" t="s">
        <v>168</v>
      </c>
      <c r="H31" s="11" t="s">
        <v>169</v>
      </c>
      <c r="I31" s="12">
        <v>150</v>
      </c>
      <c r="J31" s="12">
        <v>150</v>
      </c>
      <c r="K31" s="12" t="s">
        <v>36</v>
      </c>
      <c r="L31" s="12">
        <v>40</v>
      </c>
      <c r="M31" s="12">
        <v>165</v>
      </c>
      <c r="N31" s="12" t="s">
        <v>37</v>
      </c>
      <c r="O31" s="12" t="s">
        <v>38</v>
      </c>
      <c r="P31" s="12" t="s">
        <v>90</v>
      </c>
      <c r="Q31" s="12" t="s">
        <v>40</v>
      </c>
      <c r="R31" s="12">
        <v>10</v>
      </c>
      <c r="S31" s="12" t="s">
        <v>158</v>
      </c>
      <c r="T31" s="12"/>
      <c r="U31" s="12" t="s">
        <v>42</v>
      </c>
      <c r="V31" s="12"/>
      <c r="W31" s="15"/>
      <c r="X31" s="16" t="s">
        <v>43</v>
      </c>
    </row>
    <row r="32" s="1" customFormat="1" ht="81" customHeight="1" spans="1:24">
      <c r="A32" s="11">
        <v>28</v>
      </c>
      <c r="B32" s="11" t="s">
        <v>170</v>
      </c>
      <c r="C32" s="11" t="s">
        <v>171</v>
      </c>
      <c r="D32" s="11" t="s">
        <v>31</v>
      </c>
      <c r="E32" s="11" t="s">
        <v>172</v>
      </c>
      <c r="F32" s="11" t="s">
        <v>139</v>
      </c>
      <c r="G32" s="11" t="s">
        <v>173</v>
      </c>
      <c r="H32" s="11" t="s">
        <v>174</v>
      </c>
      <c r="I32" s="11">
        <v>390</v>
      </c>
      <c r="J32" s="12">
        <v>390</v>
      </c>
      <c r="K32" s="12" t="s">
        <v>36</v>
      </c>
      <c r="L32" s="12">
        <v>59</v>
      </c>
      <c r="M32" s="12">
        <v>211</v>
      </c>
      <c r="N32" s="12" t="s">
        <v>37</v>
      </c>
      <c r="O32" s="11" t="s">
        <v>38</v>
      </c>
      <c r="P32" s="11" t="s">
        <v>175</v>
      </c>
      <c r="Q32" s="11" t="s">
        <v>40</v>
      </c>
      <c r="R32" s="12">
        <v>10</v>
      </c>
      <c r="S32" s="11" t="s">
        <v>41</v>
      </c>
      <c r="T32" s="11"/>
      <c r="U32" s="12" t="s">
        <v>42</v>
      </c>
      <c r="V32" s="12"/>
      <c r="W32" s="11"/>
      <c r="X32" s="16" t="s">
        <v>43</v>
      </c>
    </row>
    <row r="33" s="1" customFormat="1" ht="100" customHeight="1" spans="1:24">
      <c r="A33" s="11">
        <v>29</v>
      </c>
      <c r="B33" s="11" t="s">
        <v>176</v>
      </c>
      <c r="C33" s="11" t="s">
        <v>177</v>
      </c>
      <c r="D33" s="11" t="s">
        <v>31</v>
      </c>
      <c r="E33" s="11" t="s">
        <v>178</v>
      </c>
      <c r="F33" s="11" t="s">
        <v>179</v>
      </c>
      <c r="G33" s="11" t="s">
        <v>116</v>
      </c>
      <c r="H33" s="11" t="s">
        <v>180</v>
      </c>
      <c r="I33" s="11">
        <v>145</v>
      </c>
      <c r="J33" s="12">
        <v>145</v>
      </c>
      <c r="K33" s="12" t="s">
        <v>36</v>
      </c>
      <c r="L33" s="12">
        <v>800</v>
      </c>
      <c r="M33" s="12">
        <v>1900</v>
      </c>
      <c r="N33" s="12" t="s">
        <v>37</v>
      </c>
      <c r="O33" s="11" t="s">
        <v>181</v>
      </c>
      <c r="P33" s="11" t="s">
        <v>182</v>
      </c>
      <c r="Q33" s="11" t="s">
        <v>183</v>
      </c>
      <c r="R33" s="12">
        <v>10</v>
      </c>
      <c r="S33" s="11" t="s">
        <v>184</v>
      </c>
      <c r="T33" s="11"/>
      <c r="U33" s="11" t="s">
        <v>120</v>
      </c>
      <c r="V33" s="11"/>
      <c r="W33" s="11"/>
      <c r="X33" s="16" t="s">
        <v>43</v>
      </c>
    </row>
    <row r="34" spans="9:10">
      <c r="I34" s="2">
        <f>SUBTOTAL(9,I5:I33)</f>
        <v>4850</v>
      </c>
      <c r="J34" s="2">
        <f>SUBTOTAL(9,J5:J33)</f>
        <v>4850</v>
      </c>
    </row>
  </sheetData>
  <autoFilter xmlns:etc="http://www.wps.cn/officeDocument/2017/etCustomData" ref="A4:XEZ33" etc:filterBottomFollowUsedRange="0">
    <extLst/>
  </autoFilter>
  <sortState ref="B6:X34">
    <sortCondition ref="E6:E34"/>
    <sortCondition ref="F6:F34"/>
  </sortState>
  <mergeCells count="22">
    <mergeCell ref="A1:C1"/>
    <mergeCell ref="A2:X2"/>
    <mergeCell ref="I3:J3"/>
    <mergeCell ref="L3:M3"/>
    <mergeCell ref="O3:Q3"/>
    <mergeCell ref="A3:A4"/>
    <mergeCell ref="B3:B4"/>
    <mergeCell ref="C3:C4"/>
    <mergeCell ref="D3:D4"/>
    <mergeCell ref="E3:E4"/>
    <mergeCell ref="F3:F4"/>
    <mergeCell ref="G3:G4"/>
    <mergeCell ref="H3:H4"/>
    <mergeCell ref="K3:K4"/>
    <mergeCell ref="N3:N4"/>
    <mergeCell ref="R3:R4"/>
    <mergeCell ref="S3:S4"/>
    <mergeCell ref="T3:T4"/>
    <mergeCell ref="U3:U4"/>
    <mergeCell ref="V3:V4"/>
    <mergeCell ref="W3:W4"/>
    <mergeCell ref="X3:X4"/>
  </mergeCells>
  <conditionalFormatting sqref="H21:H22">
    <cfRule type="expression" dxfId="0" priority="1">
      <formula>AND(SUMPRODUCT(IFERROR(1*(($H$21:$H$22&amp;"x")=(H21&amp;"x")),0))&gt;1,NOT(ISBLANK(H21)))</formula>
    </cfRule>
  </conditionalFormatting>
  <printOptions horizontalCentered="1"/>
  <pageMargins left="0" right="0" top="0.354166666666667" bottom="0.275" header="0.590277777777778" footer="0.156944444444444"/>
  <pageSetup paperSize="9" scale="85" fitToWidth="0" fitToHeight="0" orientation="landscape" useFirstPageNumber="1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第5稿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天涯</cp:lastModifiedBy>
  <dcterms:created xsi:type="dcterms:W3CDTF">2023-07-31T00:31:00Z</dcterms:created>
  <dcterms:modified xsi:type="dcterms:W3CDTF">2025-03-07T02:45:33Z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0467F53008164636A3B4A1E84CC17960_13</vt:lpwstr>
  </property>
  <property fmtid="{D5CDD505-2E9C-101B-9397-08002B2CF9AE}" pid="3" name="KSOProductBuildVer">
    <vt:lpwstr>2052-12.1.0.20305</vt:lpwstr>
  </property>
  <property fmtid="{D5CDD505-2E9C-101B-9397-08002B2CF9AE}" pid="4" name="KSOReadingLayout">
    <vt:bool>true</vt:bool>
  </property>
</Properties>
</file>