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动态调整明细表 " sheetId="1" r:id="rId1"/>
  </sheets>
  <definedNames>
    <definedName name="_xlnm._FilterDatabase" localSheetId="0" hidden="1">'动态调整明细表 '!$A$3:$U$13</definedName>
    <definedName name="_xlnm.Print_Titles" localSheetId="0">'动态调整明细表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<sst xmlns="http://schemas.openxmlformats.org/spreadsheetml/2006/main" count="146" uniqueCount="80">
  <si>
    <t>霍山县2025年巩固拓展脱贫攻坚成果和乡村振兴项目库2025年2月动态调整明细表</t>
  </si>
  <si>
    <r>
      <rPr>
        <b/>
        <sz val="10"/>
        <rFont val="新宋体"/>
        <charset val="134"/>
      </rPr>
      <t>序</t>
    </r>
    <r>
      <rPr>
        <b/>
        <sz val="10"/>
        <rFont val="Times New Roman"/>
        <charset val="134"/>
      </rPr>
      <t xml:space="preserve">
</t>
    </r>
    <r>
      <rPr>
        <b/>
        <sz val="10"/>
        <rFont val="新宋体"/>
        <charset val="134"/>
      </rPr>
      <t>号</t>
    </r>
  </si>
  <si>
    <t>时间进度（拟实施年度）</t>
  </si>
  <si>
    <t>项目名称</t>
  </si>
  <si>
    <t>建设性质</t>
  </si>
  <si>
    <t>项目类型</t>
  </si>
  <si>
    <r>
      <rPr>
        <b/>
        <sz val="10"/>
        <rFont val="新宋体"/>
        <charset val="134"/>
      </rPr>
      <t>项目主管部门</t>
    </r>
  </si>
  <si>
    <t>项目单位及负责人</t>
  </si>
  <si>
    <r>
      <rPr>
        <b/>
        <sz val="10"/>
        <rFont val="新宋体"/>
        <charset val="134"/>
      </rPr>
      <t>项目</t>
    </r>
    <r>
      <rPr>
        <b/>
        <sz val="10"/>
        <rFont val="Times New Roman"/>
        <charset val="134"/>
      </rPr>
      <t xml:space="preserve">
</t>
    </r>
    <r>
      <rPr>
        <b/>
        <sz val="10"/>
        <rFont val="新宋体"/>
        <charset val="134"/>
      </rPr>
      <t>地点</t>
    </r>
  </si>
  <si>
    <t>建设内容及规模（建设任务）</t>
  </si>
  <si>
    <t>投资情况（万元）</t>
  </si>
  <si>
    <t>受益情况</t>
  </si>
  <si>
    <t>绩效目标</t>
  </si>
  <si>
    <t>群众参与和联农带农机制</t>
  </si>
  <si>
    <t>备注</t>
  </si>
  <si>
    <r>
      <rPr>
        <b/>
        <sz val="10"/>
        <rFont val="新宋体"/>
        <charset val="134"/>
      </rPr>
      <t>合计</t>
    </r>
  </si>
  <si>
    <r>
      <rPr>
        <b/>
        <sz val="10"/>
        <rFont val="新宋体"/>
        <charset val="134"/>
      </rPr>
      <t>衔接资金</t>
    </r>
  </si>
  <si>
    <t>行业部门资金</t>
  </si>
  <si>
    <r>
      <rPr>
        <b/>
        <sz val="10"/>
        <rFont val="新宋体"/>
        <charset val="134"/>
      </rPr>
      <t>自筹资金</t>
    </r>
  </si>
  <si>
    <r>
      <rPr>
        <b/>
        <sz val="10"/>
        <rFont val="新宋体"/>
        <charset val="134"/>
      </rPr>
      <t>其他资金</t>
    </r>
  </si>
  <si>
    <r>
      <rPr>
        <b/>
        <sz val="10"/>
        <rFont val="新宋体"/>
        <charset val="134"/>
      </rPr>
      <t>户</t>
    </r>
  </si>
  <si>
    <r>
      <rPr>
        <b/>
        <sz val="10"/>
        <rFont val="新宋体"/>
        <charset val="134"/>
      </rPr>
      <t>人</t>
    </r>
  </si>
  <si>
    <r>
      <rPr>
        <b/>
        <sz val="10"/>
        <rFont val="新宋体"/>
        <charset val="134"/>
      </rPr>
      <t>产出指标</t>
    </r>
  </si>
  <si>
    <r>
      <rPr>
        <b/>
        <sz val="10"/>
        <rFont val="新宋体"/>
        <charset val="134"/>
      </rPr>
      <t>效益指标</t>
    </r>
  </si>
  <si>
    <r>
      <rPr>
        <b/>
        <sz val="10"/>
        <rFont val="新宋体"/>
        <charset val="134"/>
      </rPr>
      <t>满意度指标</t>
    </r>
  </si>
  <si>
    <t>王家店村霍山石斛综合服务中心配套工程</t>
  </si>
  <si>
    <t>新建</t>
  </si>
  <si>
    <t>产业配套设施</t>
  </si>
  <si>
    <t>县农业农村局</t>
  </si>
  <si>
    <t>太平畈乡程波</t>
  </si>
  <si>
    <t>太平畈乡王家店村</t>
  </si>
  <si>
    <t>中医药文化体验中心室内装饰工程，包括地砖地面约4600平米，墙面装饰约11800平米，天棚吊顶约4600平米，电气照明，弱电，室内装修等。</t>
  </si>
  <si>
    <t>按项目建设任务要求实施</t>
  </si>
  <si>
    <t>受益脱贫人口≥23人</t>
  </si>
  <si>
    <t>受益脱贫人口满意度≥90%</t>
  </si>
  <si>
    <t>促进特色产业发展，带动脱贫群众增收</t>
  </si>
  <si>
    <t>变更项目建设内容</t>
  </si>
  <si>
    <t>2025年霍山中药产业“三品”综合提升项目</t>
  </si>
  <si>
    <t>面上产业</t>
  </si>
  <si>
    <t>县中药产业中心</t>
  </si>
  <si>
    <t>县中药产业发展中心王宝</t>
  </si>
  <si>
    <t>全县</t>
  </si>
  <si>
    <t>1、霍山中药品种培优。开展霍山石斛种质资源调查和鉴定登记，筛选优质种源迁入原种保育基地；2、霍山中药品质提升。针对霍山石斛等初级农产品进行农产品质量安全抽样检测、开展中药产业技术培训、进行霍山石斛原产地认证系统的升级提升；3、霍山中药品牌打造。举办宣传推介及展会活动。</t>
  </si>
  <si>
    <t>受益脱贫人口数≥1000人</t>
  </si>
  <si>
    <t>佛子岭镇汪家冲村环境整治工程项目</t>
  </si>
  <si>
    <t>人居环境整治</t>
  </si>
  <si>
    <t>佛子岭镇何祥国</t>
  </si>
  <si>
    <t>佛子岭镇汪家冲村</t>
  </si>
  <si>
    <t>对汪家冲村部周边进行人居环境整治，包括9间破旧房屋整治，村部前湿地治理、河道治理、鱼塘垮塌塘埂修复、开挖及回填方，沉涵修复等</t>
  </si>
  <si>
    <t>受益脱贫人口≥140人</t>
  </si>
  <si>
    <t>提升人居环境，改善脱贫群众生产生活条件</t>
  </si>
  <si>
    <t>霍山石斛叶食品安全地方标准基础性研究项目</t>
  </si>
  <si>
    <t>开展制订霍山石斛叶食品安全地方标准所需的卫生学分析、成分分析、毒理学实验等安全性研究以及风险监测、安全性评价、消费量调查、标准起草等工作。1、完成物种鉴定和成分分析工作；2、完成安全性研究和评价工作；3、完成卫生学检验工作；4、完成霍山石斛叶药理药效研究工作；5、完成消费量调查工作；6、完成标准草案和编制说明制订工作。</t>
  </si>
  <si>
    <t>受益脱贫人口≥1000人</t>
  </si>
  <si>
    <t>新增进入2025年项目库</t>
  </si>
  <si>
    <t>霍山石斛化妆品新原料注册基础研究项目</t>
  </si>
  <si>
    <t>开展制订霍山石斛化妆品新原料注册所需的新原料研制、工艺、质量标准、毒理学实验等安全性研究以及风险监测、安全性评价、相关资料撰写等工作。1、完成新原料研制报告；2、完成新原料工艺、质量以及安全性研究和评价工作；3、化妆品原料需要的相关资料规整与编制；4、完成新原料注册、备案申报材料的提交；5、跟进申报状态，并与药监部门沟通争取通过注册；6、建设以霍山石斛为原料的日化产品的中试生产设备设施，并开展产品开发和中试工作。</t>
  </si>
  <si>
    <t>受益脱贫人口≥500人</t>
  </si>
  <si>
    <t>霍山石斛选育组培中心项目</t>
  </si>
  <si>
    <t>新建霍山石斛选育组培中心3000平方米，配套购置实验、研发设备与仪器。</t>
  </si>
  <si>
    <t>船仓村中华赤芝种植基地项目(一期)</t>
  </si>
  <si>
    <t>中药到村产业</t>
  </si>
  <si>
    <t>太阳乡曾伟</t>
  </si>
  <si>
    <t>船仓村</t>
  </si>
  <si>
    <t>新建中华赤芝种植大棚约30亩，进行土地平整，完善农业灌溉等相关基础设施配套。项目资产归船仓村所有，通过自主经营取得收益，预计年收益率不低于衔接资金投入额的4%，并与脱贫户建立二种以上利益联结关系。</t>
  </si>
  <si>
    <t>受益脱贫人口≥11人</t>
  </si>
  <si>
    <t>大化坪村石斛种植及展销项目</t>
  </si>
  <si>
    <t>大化坪镇刘宇</t>
  </si>
  <si>
    <t>大化坪村</t>
  </si>
  <si>
    <t>新建石斛种植大棚30亩，新建石斛展示馆200平方米及配套设施，上述资产归大化坪村所有，通过出租取得收益，预计年收益率不低于衔接资金投入额的4%，并与脱贫户建立二种以上利益联结关系。</t>
  </si>
  <si>
    <t>受益脱贫人口≥18人</t>
  </si>
  <si>
    <t>小干涧村老茶厂升级改造项目</t>
  </si>
  <si>
    <t>农业到村产业</t>
  </si>
  <si>
    <t>诸佛庵镇彭明凤</t>
  </si>
  <si>
    <t>小干涧村</t>
  </si>
  <si>
    <t>升级改造600平方米小干涧村老茶厂，购置标准化茶叶生产线一条，完善电力、监控及排水等设施建设。项目资产归小干涧村所有，通过出租方式或自主经营获得收益，预计村集体每年收益不低于16.8万元，并与脱贫户建立二种以上利益联结关系。</t>
  </si>
  <si>
    <t>受益脱贫人口≥8人</t>
  </si>
  <si>
    <t>小干涧村六安瓜片核心产区基地提升项目</t>
  </si>
  <si>
    <t>1、新建茶园溯源系统。通过在茶园中安装监控等设备，接入大数据中心，将小干涧村瓜片核心基地纳入瓜片监管平台；2、打造2000亩六安瓜片核心区标准化基地。重点打造小干涧村至金寨县主干道周边生产瓜片的茶园，整治提升沿途人居环境，升级改造茶园周边道路、沟渠和挡墙等，建设茶标识牌、研学导图及停车场等公用设施；通过安装杀虫灯、黄板及诱捕器，采购茶园有机肥，推广茶园绿色高产高效栽培模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</si>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</sst>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</font>
    <font>
      <b/>
      <sz val="10"/>
      <name val="Times New Roman"/>
      <charset val="134"/>
    </font>
    <font>
      <b/>
      <sz val="10"/>
      <name val="新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U14"/>
  <sheetViews>
    <sheetView tabSelected="1" workbookViewId="0">
      <pane ySplit="3" topLeftCell="A4" activePane="bottomLeft" state="frozen"/>
      <selection/>
      <selection pane="bottomLeft" activeCell="M5" sqref="M5"/>
    </sheetView>
  </sheetViews>
  <sheetFormatPr defaultColWidth="9" defaultRowHeight="14.25"/>
  <cols>
    <col min="1" max="1" width="4.25" customWidth="1"/>
    <col min="2" max="2" width="5.75" style="3" customWidth="1"/>
    <col min="3" max="3" width="9" style="3"/>
    <col min="4" max="4" width="3.625" style="4" customWidth="1"/>
    <col min="5" max="5" width="5.5" style="4" customWidth="1"/>
    <col min="6" max="6" width="5" style="4" customWidth="1"/>
    <col min="7" max="7" width="6.75" style="4" customWidth="1"/>
    <col min="8" max="8" width="7.5" style="3" customWidth="1"/>
    <col min="9" max="9" width="36.625" style="3" customWidth="1"/>
    <col min="10" max="11" width="5.625" style="3" customWidth="1"/>
    <col min="12" max="12" width="4.875" style="3" customWidth="1"/>
    <col min="13" max="13" width="4.75" style="3" customWidth="1"/>
    <col min="14" max="14" width="5.25" style="3" customWidth="1"/>
    <col min="15" max="15" width="4.875" style="3" customWidth="1"/>
    <col min="16" max="16" width="5.5" style="3" customWidth="1"/>
    <col min="17" max="17" width="8.875" style="3" customWidth="1"/>
    <col min="18" max="18" width="8.375" style="3" customWidth="1"/>
    <col min="19" max="19" width="8.125" style="3" customWidth="1"/>
    <col min="20" max="20" width="10.25" style="3" customWidth="1"/>
    <col min="21" max="21" width="8.125" style="3" customWidth="1"/>
  </cols>
  <sheetData>
    <row r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34" customHeight="1" spans="1:21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20" t="s">
        <v>10</v>
      </c>
      <c r="K2" s="21"/>
      <c r="L2" s="21"/>
      <c r="M2" s="21"/>
      <c r="N2" s="21"/>
      <c r="O2" s="7" t="s">
        <v>11</v>
      </c>
      <c r="P2" s="6"/>
      <c r="Q2" s="25" t="s">
        <v>12</v>
      </c>
      <c r="R2" s="26"/>
      <c r="S2" s="27"/>
      <c r="T2" s="7" t="s">
        <v>13</v>
      </c>
      <c r="U2" s="28" t="s">
        <v>14</v>
      </c>
    </row>
    <row r="3" s="1" customFormat="1" ht="36" customHeight="1" spans="1:21">
      <c r="A3" s="6"/>
      <c r="B3" s="6"/>
      <c r="C3" s="9"/>
      <c r="D3" s="6"/>
      <c r="E3" s="6"/>
      <c r="F3" s="6"/>
      <c r="G3" s="6"/>
      <c r="H3" s="6"/>
      <c r="I3" s="6"/>
      <c r="J3" s="21" t="s">
        <v>15</v>
      </c>
      <c r="K3" s="21" t="s">
        <v>16</v>
      </c>
      <c r="L3" s="20" t="s">
        <v>17</v>
      </c>
      <c r="M3" s="21" t="s">
        <v>18</v>
      </c>
      <c r="N3" s="21" t="s">
        <v>19</v>
      </c>
      <c r="O3" s="6" t="s">
        <v>20</v>
      </c>
      <c r="P3" s="6" t="s">
        <v>21</v>
      </c>
      <c r="Q3" s="6" t="s">
        <v>22</v>
      </c>
      <c r="R3" s="6" t="s">
        <v>23</v>
      </c>
      <c r="S3" s="6" t="s">
        <v>24</v>
      </c>
      <c r="T3" s="6"/>
      <c r="U3" s="29"/>
    </row>
    <row r="4" s="2" customFormat="1" ht="72" customHeight="1" spans="1:21">
      <c r="A4" s="10">
        <v>1</v>
      </c>
      <c r="B4" s="11">
        <v>2025</v>
      </c>
      <c r="C4" s="12" t="s">
        <v>25</v>
      </c>
      <c r="D4" s="12" t="s">
        <v>26</v>
      </c>
      <c r="E4" s="13" t="s">
        <v>27</v>
      </c>
      <c r="F4" s="14" t="s">
        <v>28</v>
      </c>
      <c r="G4" s="12" t="s">
        <v>29</v>
      </c>
      <c r="H4" s="12" t="s">
        <v>30</v>
      </c>
      <c r="I4" s="12" t="s">
        <v>31</v>
      </c>
      <c r="J4" s="22">
        <v>480</v>
      </c>
      <c r="K4" s="22">
        <v>480</v>
      </c>
      <c r="L4" s="22"/>
      <c r="M4" s="23"/>
      <c r="N4" s="23"/>
      <c r="O4" s="12">
        <v>39</v>
      </c>
      <c r="P4" s="12">
        <v>92</v>
      </c>
      <c r="Q4" s="12" t="s">
        <v>32</v>
      </c>
      <c r="R4" s="13" t="s">
        <v>33</v>
      </c>
      <c r="S4" s="30" t="s">
        <v>34</v>
      </c>
      <c r="T4" s="30" t="s">
        <v>35</v>
      </c>
      <c r="U4" s="11" t="s">
        <v>36</v>
      </c>
    </row>
    <row r="5" s="2" customFormat="1" ht="118" customHeight="1" spans="1:21">
      <c r="A5" s="10">
        <v>2</v>
      </c>
      <c r="B5" s="11">
        <v>2025</v>
      </c>
      <c r="C5" s="12" t="s">
        <v>37</v>
      </c>
      <c r="D5" s="12" t="s">
        <v>26</v>
      </c>
      <c r="E5" s="13" t="s">
        <v>38</v>
      </c>
      <c r="F5" s="14" t="s">
        <v>39</v>
      </c>
      <c r="G5" s="12" t="s">
        <v>40</v>
      </c>
      <c r="H5" s="12" t="s">
        <v>41</v>
      </c>
      <c r="I5" s="12" t="s">
        <v>42</v>
      </c>
      <c r="J5" s="22">
        <v>150</v>
      </c>
      <c r="K5" s="22">
        <v>150</v>
      </c>
      <c r="L5" s="22"/>
      <c r="M5" s="23"/>
      <c r="N5" s="23"/>
      <c r="O5" s="12">
        <v>300</v>
      </c>
      <c r="P5" s="12">
        <v>1000</v>
      </c>
      <c r="Q5" s="12" t="s">
        <v>32</v>
      </c>
      <c r="R5" s="13" t="s">
        <v>43</v>
      </c>
      <c r="S5" s="30" t="s">
        <v>34</v>
      </c>
      <c r="T5" s="30" t="s">
        <v>35</v>
      </c>
      <c r="U5" s="11" t="s">
        <v>36</v>
      </c>
    </row>
    <row r="6" s="2" customFormat="1" ht="118" customHeight="1" spans="1:21">
      <c r="A6" s="10">
        <v>3</v>
      </c>
      <c r="B6" s="11">
        <v>2025</v>
      </c>
      <c r="C6" s="12" t="s">
        <v>44</v>
      </c>
      <c r="D6" s="12" t="s">
        <v>26</v>
      </c>
      <c r="E6" s="13" t="s">
        <v>45</v>
      </c>
      <c r="F6" s="14" t="s">
        <v>28</v>
      </c>
      <c r="G6" s="12" t="s">
        <v>46</v>
      </c>
      <c r="H6" s="12" t="s">
        <v>47</v>
      </c>
      <c r="I6" s="12" t="s">
        <v>48</v>
      </c>
      <c r="J6" s="22">
        <v>130</v>
      </c>
      <c r="K6" s="22">
        <v>130</v>
      </c>
      <c r="L6" s="22"/>
      <c r="M6" s="23"/>
      <c r="N6" s="23"/>
      <c r="O6" s="12">
        <v>220</v>
      </c>
      <c r="P6" s="12">
        <v>750</v>
      </c>
      <c r="Q6" s="12" t="s">
        <v>32</v>
      </c>
      <c r="R6" s="13" t="s">
        <v>49</v>
      </c>
      <c r="S6" s="30" t="s">
        <v>34</v>
      </c>
      <c r="T6" s="30" t="s">
        <v>50</v>
      </c>
      <c r="U6" s="11" t="s">
        <v>36</v>
      </c>
    </row>
    <row r="7" s="2" customFormat="1" ht="137" customHeight="1" spans="1:21">
      <c r="A7" s="10">
        <v>4</v>
      </c>
      <c r="B7" s="13">
        <v>2025</v>
      </c>
      <c r="C7" s="12" t="s">
        <v>51</v>
      </c>
      <c r="D7" s="12" t="s">
        <v>26</v>
      </c>
      <c r="E7" s="13" t="s">
        <v>38</v>
      </c>
      <c r="F7" s="13" t="s">
        <v>39</v>
      </c>
      <c r="G7" s="12" t="s">
        <v>40</v>
      </c>
      <c r="H7" s="12" t="s">
        <v>41</v>
      </c>
      <c r="I7" s="12" t="s">
        <v>52</v>
      </c>
      <c r="J7" s="22">
        <v>160</v>
      </c>
      <c r="K7" s="22">
        <v>160</v>
      </c>
      <c r="L7" s="22"/>
      <c r="M7" s="24"/>
      <c r="N7" s="24"/>
      <c r="O7" s="12">
        <v>300</v>
      </c>
      <c r="P7" s="12">
        <v>1000</v>
      </c>
      <c r="Q7" s="12" t="s">
        <v>32</v>
      </c>
      <c r="R7" s="13" t="s">
        <v>53</v>
      </c>
      <c r="S7" s="30" t="s">
        <v>34</v>
      </c>
      <c r="T7" s="30" t="s">
        <v>35</v>
      </c>
      <c r="U7" s="13" t="s">
        <v>54</v>
      </c>
    </row>
    <row r="8" s="2" customFormat="1" ht="175" customHeight="1" spans="1:21">
      <c r="A8" s="10">
        <v>5</v>
      </c>
      <c r="B8" s="13">
        <v>2025</v>
      </c>
      <c r="C8" s="12" t="s">
        <v>55</v>
      </c>
      <c r="D8" s="12" t="s">
        <v>26</v>
      </c>
      <c r="E8" s="13" t="s">
        <v>38</v>
      </c>
      <c r="F8" s="13" t="s">
        <v>39</v>
      </c>
      <c r="G8" s="12" t="s">
        <v>40</v>
      </c>
      <c r="H8" s="12" t="s">
        <v>41</v>
      </c>
      <c r="I8" s="12" t="s">
        <v>56</v>
      </c>
      <c r="J8" s="22">
        <v>160</v>
      </c>
      <c r="K8" s="22">
        <v>160</v>
      </c>
      <c r="L8" s="22"/>
      <c r="M8" s="24"/>
      <c r="N8" s="24"/>
      <c r="O8" s="12">
        <v>150</v>
      </c>
      <c r="P8" s="12">
        <v>500</v>
      </c>
      <c r="Q8" s="12" t="s">
        <v>32</v>
      </c>
      <c r="R8" s="13" t="s">
        <v>57</v>
      </c>
      <c r="S8" s="30" t="s">
        <v>34</v>
      </c>
      <c r="T8" s="30" t="s">
        <v>35</v>
      </c>
      <c r="U8" s="13" t="s">
        <v>54</v>
      </c>
    </row>
    <row r="9" s="2" customFormat="1" ht="82" customHeight="1" spans="1:21">
      <c r="A9" s="10">
        <v>6</v>
      </c>
      <c r="B9" s="13">
        <v>2025</v>
      </c>
      <c r="C9" s="12" t="s">
        <v>58</v>
      </c>
      <c r="D9" s="12" t="s">
        <v>26</v>
      </c>
      <c r="E9" s="13" t="s">
        <v>38</v>
      </c>
      <c r="F9" s="13" t="s">
        <v>39</v>
      </c>
      <c r="G9" s="12" t="s">
        <v>40</v>
      </c>
      <c r="H9" s="12" t="s">
        <v>41</v>
      </c>
      <c r="I9" s="12" t="s">
        <v>59</v>
      </c>
      <c r="J9" s="22">
        <v>300</v>
      </c>
      <c r="K9" s="22">
        <v>300</v>
      </c>
      <c r="L9" s="22"/>
      <c r="M9" s="24"/>
      <c r="N9" s="24"/>
      <c r="O9" s="12">
        <v>150</v>
      </c>
      <c r="P9" s="12">
        <v>500</v>
      </c>
      <c r="Q9" s="12" t="s">
        <v>32</v>
      </c>
      <c r="R9" s="13" t="s">
        <v>57</v>
      </c>
      <c r="S9" s="30" t="s">
        <v>34</v>
      </c>
      <c r="T9" s="30" t="s">
        <v>35</v>
      </c>
      <c r="U9" s="13" t="s">
        <v>54</v>
      </c>
    </row>
    <row r="10" s="2" customFormat="1" ht="82" customHeight="1" spans="1:21">
      <c r="A10" s="10">
        <v>7</v>
      </c>
      <c r="B10" s="13">
        <v>2025</v>
      </c>
      <c r="C10" s="12" t="s">
        <v>60</v>
      </c>
      <c r="D10" s="12" t="s">
        <v>26</v>
      </c>
      <c r="E10" s="13" t="s">
        <v>61</v>
      </c>
      <c r="F10" s="13" t="s">
        <v>39</v>
      </c>
      <c r="G10" s="12" t="s">
        <v>62</v>
      </c>
      <c r="H10" s="12" t="s">
        <v>63</v>
      </c>
      <c r="I10" s="12" t="s">
        <v>64</v>
      </c>
      <c r="J10" s="22">
        <v>140</v>
      </c>
      <c r="K10" s="22">
        <v>140</v>
      </c>
      <c r="L10" s="22"/>
      <c r="M10" s="24"/>
      <c r="N10" s="24"/>
      <c r="O10" s="12">
        <v>12</v>
      </c>
      <c r="P10" s="12">
        <v>36</v>
      </c>
      <c r="Q10" s="12" t="s">
        <v>32</v>
      </c>
      <c r="R10" s="13" t="s">
        <v>65</v>
      </c>
      <c r="S10" s="30" t="s">
        <v>34</v>
      </c>
      <c r="T10" s="30" t="s">
        <v>35</v>
      </c>
      <c r="U10" s="13" t="s">
        <v>54</v>
      </c>
    </row>
    <row r="11" s="2" customFormat="1" ht="82" customHeight="1" spans="1:21">
      <c r="A11" s="10">
        <v>8</v>
      </c>
      <c r="B11" s="13">
        <v>2025</v>
      </c>
      <c r="C11" s="12" t="s">
        <v>66</v>
      </c>
      <c r="D11" s="12" t="s">
        <v>26</v>
      </c>
      <c r="E11" s="13" t="s">
        <v>61</v>
      </c>
      <c r="F11" s="13" t="s">
        <v>39</v>
      </c>
      <c r="G11" s="12" t="s">
        <v>67</v>
      </c>
      <c r="H11" s="12" t="s">
        <v>68</v>
      </c>
      <c r="I11" s="12" t="s">
        <v>69</v>
      </c>
      <c r="J11" s="22">
        <v>300</v>
      </c>
      <c r="K11" s="22">
        <v>300</v>
      </c>
      <c r="L11" s="22"/>
      <c r="M11" s="24"/>
      <c r="N11" s="24"/>
      <c r="O11" s="12">
        <v>15</v>
      </c>
      <c r="P11" s="12">
        <v>53</v>
      </c>
      <c r="Q11" s="12" t="s">
        <v>32</v>
      </c>
      <c r="R11" s="13" t="s">
        <v>70</v>
      </c>
      <c r="S11" s="30" t="s">
        <v>34</v>
      </c>
      <c r="T11" s="30" t="s">
        <v>35</v>
      </c>
      <c r="U11" s="13" t="s">
        <v>54</v>
      </c>
    </row>
    <row r="12" s="2" customFormat="1" ht="106" customHeight="1" spans="1:21">
      <c r="A12" s="10">
        <v>9</v>
      </c>
      <c r="B12" s="13">
        <v>2025</v>
      </c>
      <c r="C12" s="12" t="s">
        <v>71</v>
      </c>
      <c r="D12" s="12" t="s">
        <v>26</v>
      </c>
      <c r="E12" s="13" t="s">
        <v>72</v>
      </c>
      <c r="F12" s="14" t="s">
        <v>28</v>
      </c>
      <c r="G12" s="12" t="s">
        <v>73</v>
      </c>
      <c r="H12" s="12" t="s">
        <v>74</v>
      </c>
      <c r="I12" s="12" t="s">
        <v>75</v>
      </c>
      <c r="J12" s="22">
        <v>420</v>
      </c>
      <c r="K12" s="22">
        <v>420</v>
      </c>
      <c r="L12" s="22"/>
      <c r="M12" s="23"/>
      <c r="N12" s="23"/>
      <c r="O12" s="12">
        <v>86</v>
      </c>
      <c r="P12" s="12">
        <v>310</v>
      </c>
      <c r="Q12" s="12" t="s">
        <v>32</v>
      </c>
      <c r="R12" s="13" t="s">
        <v>76</v>
      </c>
      <c r="S12" s="30" t="s">
        <v>34</v>
      </c>
      <c r="T12" s="30" t="s">
        <v>35</v>
      </c>
      <c r="U12" s="11" t="s">
        <v>54</v>
      </c>
    </row>
    <row r="13" s="2" customFormat="1" ht="166" customHeight="1" spans="1:21">
      <c r="A13" s="10">
        <v>10</v>
      </c>
      <c r="B13" s="13">
        <v>2025</v>
      </c>
      <c r="C13" s="12" t="s">
        <v>77</v>
      </c>
      <c r="D13" s="12" t="s">
        <v>26</v>
      </c>
      <c r="E13" s="13" t="s">
        <v>27</v>
      </c>
      <c r="F13" s="14" t="s">
        <v>28</v>
      </c>
      <c r="G13" s="12" t="s">
        <v>73</v>
      </c>
      <c r="H13" s="12" t="s">
        <v>74</v>
      </c>
      <c r="I13" s="12" t="s">
        <v>78</v>
      </c>
      <c r="J13" s="22">
        <v>600</v>
      </c>
      <c r="K13" s="22">
        <v>600</v>
      </c>
      <c r="L13" s="22"/>
      <c r="M13" s="23"/>
      <c r="N13" s="23"/>
      <c r="O13" s="12">
        <v>120</v>
      </c>
      <c r="P13" s="12">
        <v>420</v>
      </c>
      <c r="Q13" s="12" t="s">
        <v>32</v>
      </c>
      <c r="R13" s="13" t="s">
        <v>65</v>
      </c>
      <c r="S13" s="30" t="s">
        <v>34</v>
      </c>
      <c r="T13" s="30" t="s">
        <v>35</v>
      </c>
      <c r="U13" s="11" t="s">
        <v>54</v>
      </c>
    </row>
    <row r="14" ht="30" customHeight="1" spans="1:21">
      <c r="A14" s="15" t="s">
        <v>79</v>
      </c>
      <c r="B14" s="16"/>
      <c r="C14" s="16"/>
      <c r="D14" s="16"/>
      <c r="E14" s="17"/>
      <c r="F14" s="18"/>
      <c r="G14" s="18"/>
      <c r="H14" s="19"/>
      <c r="I14" s="19"/>
      <c r="J14" s="19">
        <f>SUBTOTAL(9,J4:J13)</f>
        <v>2840</v>
      </c>
      <c r="K14" s="19">
        <f>SUBTOTAL(9,K4:K13)</f>
        <v>2840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</row>
  </sheetData>
  <autoFilter xmlns:etc="http://www.wps.cn/officeDocument/2017/etCustomData" ref="A3:U13" etc:filterBottomFollowUsedRange="0">
    <extLst/>
  </autoFilter>
  <mergeCells count="16">
    <mergeCell ref="A1:U1"/>
    <mergeCell ref="J2:N2"/>
    <mergeCell ref="O2:P2"/>
    <mergeCell ref="Q2:S2"/>
    <mergeCell ref="A14:E1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</mergeCells>
  <conditionalFormatting sqref="D4:D1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{4a49a7a5-d4c1-475e-912d-79eb9ccb644c}</x14:id>
        </ext>
      </extLs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{8af7e96b-09a7-4b12-bef6-154685e00d11}</x14:id>
        </ext>
      </extLs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allowBlank="1" showInputMessage="1" showErrorMessage="1" sqref="E4:E10 F7:F10 U4:U13 E11:F13"/>
    <dataValidation type="list" allowBlank="1" showInputMessage="1" showErrorMessage="1" sqref="F4:F6">
      <formula1>"县农业农村局,县文旅局,县交运局,县发改委,县水务局,县委组织部"</formula1>
    </dataValidation>
  </dataValidations>
  <pageMargins left="0" right="0" top="0.15625" bottom="0.707638888888889" header="0.235416666666667" footer="0.15625"/>
  <pageSetup paperSize="9" scale="82" fitToHeight="0" orientation="landscape" horizont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49a7a5-d4c1-475e-912d-79eb9ccb64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D4:D13</xm:sqref>
        </x14:conditionalFormatting>
        <x14:conditionalFormatting xmlns:xm="http://schemas.microsoft.com/office/excel/2006/main">
          <x14:cfRule type="dataBar" id="{8af7e96b-09a7-4b12-bef6-154685e00d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动态调整明细表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2021-07-13T08:21:00Z</dcterms:created>
  <dcterms:modified xsi:type="dcterms:W3CDTF">2025-04-30T00:16:00Z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D0A039A91A1D470AA172D48D245D37FA_13</vt:lpwstr>
  </property>
  <property fmtid="{D5CDD505-2E9C-101B-9397-08002B2CF9AE}" pid="4" name="KSORubyTemplateID" linkTarget="0">
    <vt:lpwstr>14</vt:lpwstr>
  </property>
</Properties>
</file>