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第1批" sheetId="4" r:id="rId1"/>
  </sheets>
  <definedNames>
    <definedName name="_xlnm._FilterDatabase" localSheetId="0" hidden="1">第1批!$A$4:$W$27</definedName>
    <definedName name="_xlnm.Print_Titles" localSheetId="0">第1批!$3:$4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<sst xmlns="http://schemas.openxmlformats.org/spreadsheetml/2006/main" count="358" uniqueCount="159">
  <si>
    <r>
      <rPr>
        <sz val="13"/>
        <rFont val="宋体"/>
        <charset val="134"/>
      </rPr>
      <t>附件</t>
    </r>
    <r>
      <rPr>
        <sz val="13"/>
        <rFont val="Times New Roman"/>
        <charset val="134"/>
      </rPr>
      <t>2</t>
    </r>
  </si>
  <si>
    <t>霍山县2025年第一批衔接推进乡村振兴资金项目计划表</t>
  </si>
  <si>
    <t>序
号</t>
  </si>
  <si>
    <t>主管部门</t>
  </si>
  <si>
    <t>项目名称</t>
  </si>
  <si>
    <t>建设性质</t>
  </si>
  <si>
    <t>项目类型</t>
  </si>
  <si>
    <t>项目单位及负责人</t>
  </si>
  <si>
    <t>项目
地点</t>
  </si>
  <si>
    <t>项目建设任务</t>
  </si>
  <si>
    <t>资金投入
（万元）</t>
  </si>
  <si>
    <t>衔接资金来源</t>
  </si>
  <si>
    <t>受益
情况</t>
  </si>
  <si>
    <t>补助标准</t>
  </si>
  <si>
    <t>绩效目标</t>
  </si>
  <si>
    <t>实施
期限（月）</t>
  </si>
  <si>
    <t>群众参与和联农带农机制</t>
  </si>
  <si>
    <t>备注</t>
  </si>
  <si>
    <t>资金来源（隐藏指标）</t>
  </si>
  <si>
    <t>总投资</t>
  </si>
  <si>
    <t>衔接
资金</t>
  </si>
  <si>
    <t>户</t>
  </si>
  <si>
    <t>人</t>
  </si>
  <si>
    <t>产出
指标</t>
  </si>
  <si>
    <t>效益
指标</t>
  </si>
  <si>
    <t>满意度指标</t>
  </si>
  <si>
    <t>中央</t>
  </si>
  <si>
    <t>省级</t>
  </si>
  <si>
    <t>是否产业项目</t>
  </si>
  <si>
    <t>县农业农村局</t>
  </si>
  <si>
    <t>霍山县农村产业融合发展厂房及仓储项目</t>
  </si>
  <si>
    <t>新建</t>
  </si>
  <si>
    <t>农业到村产业</t>
  </si>
  <si>
    <t>县农业农村局程圣国</t>
  </si>
  <si>
    <t>霍山县与儿街镇</t>
  </si>
  <si>
    <t>建设钢筋混凝土标准化厂房、仓储用房10800平方米.上述资产归霍山县农业农村局所有，项目通过出租取得经济效益，预计年收益率不低于衔接资金投入额的4%，收益动态量化到当年经济薄弱村，并与脱贫户建立二种以上利益联结关系。</t>
  </si>
  <si>
    <t>中央418万、省级1582万</t>
  </si>
  <si>
    <t>据实补助</t>
  </si>
  <si>
    <t>按项目建设任务要求实施</t>
  </si>
  <si>
    <t>受益脱贫人口数≥3000人</t>
  </si>
  <si>
    <t>受益脱贫人口满意度≥90%</t>
  </si>
  <si>
    <t>促进特色产业发展，带动脱贫群众增收</t>
  </si>
  <si>
    <t>是</t>
  </si>
  <si>
    <t>霍山县农村产业融合发展厂房及仓储配套设施项目</t>
  </si>
  <si>
    <t>产业配套设施</t>
  </si>
  <si>
    <t>为标准化厂房房、仓储用房配套建设挡土墙、围墙、道路、雨污水、停车场等基础设施。</t>
  </si>
  <si>
    <t>余下900万元在后续批次追加</t>
  </si>
  <si>
    <t>否</t>
  </si>
  <si>
    <t>县发改委</t>
  </si>
  <si>
    <t>霍山县但家庙镇观音岩村2025年农村交通以工代赈项目</t>
  </si>
  <si>
    <t>以工代赈</t>
  </si>
  <si>
    <t>但家庙镇俞宗波</t>
  </si>
  <si>
    <t>但家庙镇观音岩村</t>
  </si>
  <si>
    <t>建设内容主要为改建公路4.89 Km，其中主线4.12 Km，支线0.77 Km,拟按四级公路标准建设，现状水泥路面宽拼宽白改黑(拼宽宽度3.0m， 加铺沥青混凝土路面)。主要建设内容为路基、路面、涵洞、安防设施等。</t>
  </si>
  <si>
    <t>受益脱贫人口≥70人</t>
  </si>
  <si>
    <t>基础设施建设改善脱贫人口生产生活条件</t>
  </si>
  <si>
    <t>以工代赈任务资金</t>
  </si>
  <si>
    <t>县水务局</t>
  </si>
  <si>
    <t>铁岭村农村供水提升工程</t>
  </si>
  <si>
    <t>人饮工程</t>
  </si>
  <si>
    <t>大化坪镇刘宇</t>
  </si>
  <si>
    <t>铁岭村</t>
  </si>
  <si>
    <t>提升该村李氏祠、柏杨湾、上马石3处农村供水保障水平，新建取水堰坝3座、净水设备3台、消毒设备3台、蓄水池3座，铺设供水管道及安装闸阀井、水表一批等。</t>
  </si>
  <si>
    <t>受益脱贫人口≥30人</t>
  </si>
  <si>
    <t>东风桥村农村供水提升工程</t>
  </si>
  <si>
    <t>单龙寺镇沈定</t>
  </si>
  <si>
    <t>东风桥村</t>
  </si>
  <si>
    <t>提升该村羊眠冲农村供水保障水平，新建取水堰坝1座、净水设备1台、消毒设备1台、蓄水池1座，铺设供水管道及安装闸阀井、水表一批等。</t>
  </si>
  <si>
    <t>受益脱贫人口≥67人</t>
  </si>
  <si>
    <t>佛子岭社区农村供水工程</t>
  </si>
  <si>
    <t>佛子岭镇何祥国</t>
  </si>
  <si>
    <t>佛子岭社区</t>
  </si>
  <si>
    <t>提升林山和檀树岭2处农村供水保障水平，新建或改扩建取水堰坝2座、净水设备2台、消毒设备2台、蓄水池2座，铺设供水管道及安装闸阀井、水表一批等。</t>
  </si>
  <si>
    <t>受益脱贫人口≥192人</t>
  </si>
  <si>
    <t>胡家河村农村供水提升工程</t>
  </si>
  <si>
    <t>磨子潭镇黎翠云</t>
  </si>
  <si>
    <t>胡家河村</t>
  </si>
  <si>
    <t>提升该村砂子岭、陈家岭2处农村供水保障水平，新建取水堰坝2座、净水设备2台、消毒设备2台、蓄水池2座，铺设供水管道及安装闸阀井、水表一批等。</t>
  </si>
  <si>
    <t>受益脱贫人口≥35人</t>
  </si>
  <si>
    <t>小干涧村木耳冲供水工程</t>
  </si>
  <si>
    <t>县水务局罗造时</t>
  </si>
  <si>
    <t>小干涧村</t>
  </si>
  <si>
    <t>提升木耳冲农村供水保障水平，通过城市管网延伸工程新建四级加压站中途加压供水。其中，新建泵站1座、消毒设备1台、铺设供水管道及安装闸阀井、水表一批等。</t>
  </si>
  <si>
    <t>受益脱贫人口≥11人</t>
  </si>
  <si>
    <t>真龙地村农村供水工程</t>
  </si>
  <si>
    <t>与儿街镇汪青</t>
  </si>
  <si>
    <t>真龙地村</t>
  </si>
  <si>
    <t>新建驻马岭、梅开、赴宴冲、暗冲、蔡家湾、杨花岭、九曲岭农村供水保障工程，改造真龙地水厂，共计8处；新建取水堰坝9座、净水设备1台、消毒设备7台、净水池6座、蓄水池7座，铺设供水管道及安装闸阀井、水表一批等。</t>
  </si>
  <si>
    <t>受益脱贫人口≥40人</t>
  </si>
  <si>
    <t>佛子岭社区干洗店三期项目</t>
  </si>
  <si>
    <t>新型集体经济</t>
  </si>
  <si>
    <t>佛子岭镇佛子岭社区</t>
  </si>
  <si>
    <t>在佛子岭社区新建房屋约100平方米及内部装饰装修工程，项目资产归佛子岭社区集体所有，通过出租经营方式取得收益，预计年收益率不低于衔接资金投入额的4%，并与脱贫户建立二种以上利益联结关系。</t>
  </si>
  <si>
    <t>受益脱贫人口≥25人</t>
  </si>
  <si>
    <t>新型集体经济资金</t>
  </si>
  <si>
    <t>漫水河镇道士冲老村部民宿改造项目</t>
  </si>
  <si>
    <t>漫水河镇尹涛</t>
  </si>
  <si>
    <t>道士冲村</t>
  </si>
  <si>
    <t>将道士冲老村部民宿进行提升改造，装修装饰民宿8间，主要是采购电器、床及相关配套设施等。资产分属歇马台、李家河村所有，通过出租得收益年收益，预计年收益率不低于衔接资金投入额的4%，且与脱贫户建立两种以上利益联结关系。</t>
  </si>
  <si>
    <t>受益脱贫人口≥26人</t>
  </si>
  <si>
    <t>杨家河村中药材加工厂项目</t>
  </si>
  <si>
    <t>太阳乡曾伟</t>
  </si>
  <si>
    <t>杨家河村</t>
  </si>
  <si>
    <t>新建中药材加工厂房约500平方米，冷库150平方米，项目资产归杨家河村所有，预计年收益率不低于衔接资金投入额的4%，并与脱贫户建立二种以上利益联结关系。</t>
  </si>
  <si>
    <t>受益脱贫人口≥32人</t>
  </si>
  <si>
    <t>与儿街镇军旅特色营地项目</t>
  </si>
  <si>
    <t>与儿街镇双乐河村</t>
  </si>
  <si>
    <t>改造闲置房屋面积650平方米，建设相关配套基础设施，购置相关配套设备。上述资产归双乐河、鸟观嘴二个村集体所有，通过出租经营方式取得收益，预计年收益率不低于衔接资金投入额的4%，且与脱贫户建立二种以上利益联结关系。</t>
  </si>
  <si>
    <t>受益脱贫人口≥10人</t>
  </si>
  <si>
    <t>诸佛庵镇仙人书院研学项目</t>
  </si>
  <si>
    <t>诸佛庵镇彭明凤</t>
  </si>
  <si>
    <t>诸佛庵镇仙人冲村</t>
  </si>
  <si>
    <t>对闲置三线厂房屋维修加固提升约600平方米,改造民宿客房10间，并改造厨房和餐厅等。项目资产归仙人冲村、沿河村所有，通过出租方式取得收益,预计年收益率不低于衔接资金投入额的4%，并与脱贫户建立二种以上利益联结关系。</t>
  </si>
  <si>
    <t>受益脱贫人口≥15人</t>
  </si>
  <si>
    <t>县农业产业中心</t>
  </si>
  <si>
    <t>舞旗河村茶厂改造提升项目</t>
  </si>
  <si>
    <t>茶桑到村产业</t>
  </si>
  <si>
    <t>大化坪镇舞旗河村</t>
  </si>
  <si>
    <t>对现有的茶厂厂房进行改造，建设非遗手工茶制作研学室，更新茶叶加工杀青机、烘干机、提香紧条机以及热风系统和电力系统改造等设备。上述资产归舞旗河村所有，通过出租经营取得收益，预计年收益率不低于衔接资金投入额的4%，并与脱贫户建立二种以上利益联结关系。</t>
  </si>
  <si>
    <t>受益脱贫人口≥16人</t>
  </si>
  <si>
    <t>大化坪村石斛产业基地项目</t>
  </si>
  <si>
    <t>大化坪村</t>
  </si>
  <si>
    <t>新建普通大棚30个，约6600平方米，改建管理用房200平方米，水、电、入场道路等配套设施。上述资产属大化坪村所有，通过出租取得收益，预计年收益率不低于衔接资金投入额的4%，并与脱贫户建立二种以上利益联结关系。</t>
  </si>
  <si>
    <t>受益脱贫人口≥17人</t>
  </si>
  <si>
    <t>扫帚河村精品示范村香炉畈中心村人居环境整治项目（二期）</t>
  </si>
  <si>
    <t>人居环境整治</t>
  </si>
  <si>
    <t>扫帚河村</t>
  </si>
  <si>
    <t>沿主干道进行环境整治；新建围墙2500米；新建砖墙100米，道路300平方米，人行步道150米；人工清理表土12000平方米；新建混凝土挡土墙100米等。</t>
  </si>
  <si>
    <t>受益脱贫人口≥71人</t>
  </si>
  <si>
    <t>提升人居环境，改善脱贫群众生产生活条件</t>
  </si>
  <si>
    <t>县农机中心</t>
  </si>
  <si>
    <t>但家庙育秧中心项目</t>
  </si>
  <si>
    <t>农机到村产业</t>
  </si>
  <si>
    <t>花石嘴村</t>
  </si>
  <si>
    <t>新建占地约7亩左右的规模化育秧中心，包括建设连栋大棚、育秧生产及配套设施；完善给排水、生产便道（非硬化）等基础设施，购置相关育秧机械及滴灌、喷淋设施。项目建成后资产归村集体所有，由村集体经济组织自主运营获得收益，预计年收益率不低于衔接资金投入额的4%，且与脱贫户建立2种以上利益联结关系。</t>
  </si>
  <si>
    <t>受益脱贫人口≥12人</t>
  </si>
  <si>
    <t>桃李河村古茶园保护项目</t>
  </si>
  <si>
    <t>东西溪乡陈昌怀</t>
  </si>
  <si>
    <t>桃李河村</t>
  </si>
  <si>
    <t>新建古茶园主次步道、云林竹平台，配套古茶园保护等相关设施；对古茶园茶地周边河道治理、环境整治等。</t>
  </si>
  <si>
    <t>受益脱贫人口≥350人</t>
  </si>
  <si>
    <t>县文旅局</t>
  </si>
  <si>
    <t>太子庙村特色农旅民宿项目（一期）</t>
  </si>
  <si>
    <t>文旅到村产业</t>
  </si>
  <si>
    <t>落儿岭镇刘太原</t>
  </si>
  <si>
    <t>太子庙村</t>
  </si>
  <si>
    <t>新建太子溪民宿一期，建筑面积1000平方米，楼层3层，包括新建建筑主体、外立面装修、室内局部装修等。项目资产归太子庙村所有，通过出租方式取得收益，预计年收益率不低于衔接资金投入额的4%，并与脱贫户建立二种以上利益联结关系。</t>
  </si>
  <si>
    <t>受益脱贫人口数≥30人</t>
  </si>
  <si>
    <t>黑石渡社区西冲组村庄环境整治</t>
  </si>
  <si>
    <t>黑石渡镇冷再洋</t>
  </si>
  <si>
    <t>黑石渡社区</t>
  </si>
  <si>
    <t>新建砼路面约360平方米、菜园改造约40平方米、新建青砖墙约3.5立方米、新建竹围栏约114米、杆线迁改、沟渠清淤疏浚、部分无功能建筑拆除等环境整治工程</t>
  </si>
  <si>
    <t>金竹坪村茶旅融合配套提升项目</t>
  </si>
  <si>
    <t>金竹坪村</t>
  </si>
  <si>
    <t>进一步提升改造现有茶园约25亩，建设步道约1000米，配套相关基础设施设施。</t>
  </si>
  <si>
    <t>四顾冲村桑蚕良种制种项目</t>
  </si>
  <si>
    <t>与儿街镇四顾冲村</t>
  </si>
  <si>
    <t>房屋改造800平方米，新建大棚2座，冷库设备3套，蚕种标准化催青室1处、变电设备一台及相关配套设施、设备。上述资产归村集体所有，通过自主经营取得收益，预计年收益率不低于衔接资金投入额的4%且与脱贫户建立两种以上利益联结关系。</t>
  </si>
  <si>
    <t>受益脱贫人口≥18人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</si>
</sst>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3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0 2" xfId="50"/>
    <cellStyle name="常规 10 2 3" xfId="51"/>
    <cellStyle name="常规 10 2 2 4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  <pageSetUpPr autoPageBreaks="0"/>
  </sheetPr>
  <dimension ref="A1:W28"/>
  <sheetViews>
    <sheetView tabSelected="1" view="pageBreakPreview" zoomScaleNormal="100" workbookViewId="0">
      <pane ySplit="4" topLeftCell="A5" activePane="bottomLeft" state="frozen"/>
      <selection/>
      <selection pane="bottomLeft" activeCell="H6" sqref="H6"/>
    </sheetView>
  </sheetViews>
  <sheetFormatPr defaultColWidth="9" defaultRowHeight="15"/>
  <cols>
    <col min="1" max="1" width="4" style="2" customWidth="1"/>
    <col min="2" max="2" width="7.00833333333333" style="3" customWidth="1"/>
    <col min="3" max="3" width="11.75" style="3" customWidth="1"/>
    <col min="4" max="4" width="4.875" style="3" customWidth="1"/>
    <col min="5" max="5" width="4.85833333333333" style="2" customWidth="1"/>
    <col min="6" max="6" width="5.5" style="2" customWidth="1"/>
    <col min="7" max="7" width="5.875" style="2" customWidth="1"/>
    <col min="8" max="8" width="42.5" style="2" customWidth="1"/>
    <col min="9" max="11" width="6.25" style="2" customWidth="1"/>
    <col min="12" max="12" width="4.75" style="4" customWidth="1"/>
    <col min="13" max="13" width="6.875" style="4" customWidth="1"/>
    <col min="14" max="14" width="4.75" style="5" customWidth="1"/>
    <col min="15" max="15" width="6.375" style="2" customWidth="1"/>
    <col min="16" max="16" width="7.2" style="3" customWidth="1"/>
    <col min="17" max="17" width="6.375" style="2" customWidth="1"/>
    <col min="18" max="18" width="4.625" style="4" customWidth="1"/>
    <col min="19" max="19" width="9.4" style="2" customWidth="1"/>
    <col min="20" max="20" width="7.375" style="2" customWidth="1"/>
    <col min="21" max="23" width="5.5" style="6" hidden="1" customWidth="1"/>
    <col min="24" max="16384" width="9" style="6"/>
  </cols>
  <sheetData>
    <row r="1" ht="16.5" spans="1:3">
      <c r="A1" s="7" t="s">
        <v>0</v>
      </c>
      <c r="B1" s="7"/>
      <c r="C1" s="7"/>
    </row>
    <row r="2" ht="24" customHeight="1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7"/>
      <c r="V2" s="17"/>
      <c r="W2" s="17"/>
    </row>
    <row r="3" s="1" customFormat="1" ht="24" customHeight="1" spans="1:2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3"/>
      <c r="K3" s="13" t="s">
        <v>11</v>
      </c>
      <c r="L3" s="13" t="s">
        <v>12</v>
      </c>
      <c r="M3" s="13"/>
      <c r="N3" s="13" t="s">
        <v>13</v>
      </c>
      <c r="O3" s="9" t="s">
        <v>14</v>
      </c>
      <c r="P3" s="9"/>
      <c r="Q3" s="9"/>
      <c r="R3" s="13" t="s">
        <v>15</v>
      </c>
      <c r="S3" s="9" t="s">
        <v>16</v>
      </c>
      <c r="T3" s="9" t="s">
        <v>17</v>
      </c>
      <c r="U3" s="13" t="s">
        <v>18</v>
      </c>
      <c r="V3" s="13"/>
      <c r="W3" s="13"/>
    </row>
    <row r="4" s="1" customFormat="1" ht="27" customHeight="1" spans="1:23">
      <c r="A4" s="9"/>
      <c r="B4" s="9"/>
      <c r="C4" s="9"/>
      <c r="D4" s="9"/>
      <c r="E4" s="9"/>
      <c r="F4" s="9"/>
      <c r="G4" s="9"/>
      <c r="H4" s="9"/>
      <c r="I4" s="9" t="s">
        <v>19</v>
      </c>
      <c r="J4" s="13" t="s">
        <v>20</v>
      </c>
      <c r="K4" s="13"/>
      <c r="L4" s="13" t="s">
        <v>21</v>
      </c>
      <c r="M4" s="13" t="s">
        <v>22</v>
      </c>
      <c r="N4" s="13"/>
      <c r="O4" s="9" t="s">
        <v>23</v>
      </c>
      <c r="P4" s="9" t="s">
        <v>24</v>
      </c>
      <c r="Q4" s="9" t="s">
        <v>25</v>
      </c>
      <c r="R4" s="13"/>
      <c r="S4" s="9"/>
      <c r="T4" s="18"/>
      <c r="U4" s="13" t="s">
        <v>26</v>
      </c>
      <c r="V4" s="13" t="s">
        <v>27</v>
      </c>
      <c r="W4" s="13" t="s">
        <v>28</v>
      </c>
    </row>
    <row r="5" s="1" customFormat="1" ht="106" customHeight="1" spans="1:23">
      <c r="A5" s="10">
        <v>1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0" t="s">
        <v>34</v>
      </c>
      <c r="H5" s="10" t="s">
        <v>35</v>
      </c>
      <c r="I5" s="10">
        <v>2000</v>
      </c>
      <c r="J5" s="14">
        <v>2000</v>
      </c>
      <c r="K5" s="14" t="s">
        <v>36</v>
      </c>
      <c r="L5" s="14">
        <v>4000</v>
      </c>
      <c r="M5" s="14">
        <v>13000</v>
      </c>
      <c r="N5" s="14" t="s">
        <v>37</v>
      </c>
      <c r="O5" s="10" t="s">
        <v>38</v>
      </c>
      <c r="P5" s="10" t="s">
        <v>39</v>
      </c>
      <c r="Q5" s="10" t="s">
        <v>40</v>
      </c>
      <c r="R5" s="14">
        <v>11</v>
      </c>
      <c r="S5" s="19" t="s">
        <v>41</v>
      </c>
      <c r="T5" s="10"/>
      <c r="U5" s="14">
        <v>418</v>
      </c>
      <c r="V5" s="14">
        <v>1582</v>
      </c>
      <c r="W5" s="14" t="s">
        <v>42</v>
      </c>
    </row>
    <row r="6" s="1" customFormat="1" ht="63" customHeight="1" spans="1:23">
      <c r="A6" s="10">
        <v>2</v>
      </c>
      <c r="B6" s="10" t="s">
        <v>29</v>
      </c>
      <c r="C6" s="10" t="s">
        <v>43</v>
      </c>
      <c r="D6" s="10" t="s">
        <v>31</v>
      </c>
      <c r="E6" s="10" t="s">
        <v>44</v>
      </c>
      <c r="F6" s="10" t="s">
        <v>33</v>
      </c>
      <c r="G6" s="10" t="s">
        <v>34</v>
      </c>
      <c r="H6" s="10" t="s">
        <v>45</v>
      </c>
      <c r="I6" s="10">
        <v>1000</v>
      </c>
      <c r="J6" s="14">
        <v>100</v>
      </c>
      <c r="K6" s="14" t="s">
        <v>27</v>
      </c>
      <c r="L6" s="14">
        <v>4000</v>
      </c>
      <c r="M6" s="14">
        <v>13000</v>
      </c>
      <c r="N6" s="14" t="s">
        <v>37</v>
      </c>
      <c r="O6" s="10" t="s">
        <v>38</v>
      </c>
      <c r="P6" s="10" t="s">
        <v>39</v>
      </c>
      <c r="Q6" s="10" t="s">
        <v>40</v>
      </c>
      <c r="R6" s="14">
        <v>11</v>
      </c>
      <c r="S6" s="19" t="s">
        <v>41</v>
      </c>
      <c r="T6" s="10" t="s">
        <v>46</v>
      </c>
      <c r="U6" s="14"/>
      <c r="V6" s="14">
        <v>100</v>
      </c>
      <c r="W6" s="14" t="s">
        <v>47</v>
      </c>
    </row>
    <row r="7" s="1" customFormat="1" ht="63" customHeight="1" spans="1:23">
      <c r="A7" s="10">
        <v>3</v>
      </c>
      <c r="B7" s="10" t="s">
        <v>48</v>
      </c>
      <c r="C7" s="10" t="s">
        <v>49</v>
      </c>
      <c r="D7" s="10" t="s">
        <v>31</v>
      </c>
      <c r="E7" s="10" t="s">
        <v>50</v>
      </c>
      <c r="F7" s="10" t="s">
        <v>51</v>
      </c>
      <c r="G7" s="10" t="s">
        <v>52</v>
      </c>
      <c r="H7" s="10" t="s">
        <v>53</v>
      </c>
      <c r="I7" s="10">
        <v>510</v>
      </c>
      <c r="J7" s="14">
        <v>350</v>
      </c>
      <c r="K7" s="14" t="s">
        <v>26</v>
      </c>
      <c r="L7" s="14">
        <v>30</v>
      </c>
      <c r="M7" s="14">
        <v>105</v>
      </c>
      <c r="N7" s="14" t="s">
        <v>37</v>
      </c>
      <c r="O7" s="10" t="s">
        <v>38</v>
      </c>
      <c r="P7" s="10" t="s">
        <v>54</v>
      </c>
      <c r="Q7" s="10" t="s">
        <v>40</v>
      </c>
      <c r="R7" s="14">
        <v>11</v>
      </c>
      <c r="S7" s="19" t="s">
        <v>55</v>
      </c>
      <c r="T7" s="10" t="s">
        <v>56</v>
      </c>
      <c r="U7" s="14">
        <v>350</v>
      </c>
      <c r="V7" s="14"/>
      <c r="W7" s="14" t="s">
        <v>47</v>
      </c>
    </row>
    <row r="8" s="1" customFormat="1" ht="63" customHeight="1" spans="1:23">
      <c r="A8" s="10">
        <v>4</v>
      </c>
      <c r="B8" s="10" t="s">
        <v>57</v>
      </c>
      <c r="C8" s="10" t="s">
        <v>58</v>
      </c>
      <c r="D8" s="10" t="s">
        <v>31</v>
      </c>
      <c r="E8" s="10" t="s">
        <v>59</v>
      </c>
      <c r="F8" s="10" t="s">
        <v>60</v>
      </c>
      <c r="G8" s="10" t="s">
        <v>61</v>
      </c>
      <c r="H8" s="10" t="s">
        <v>62</v>
      </c>
      <c r="I8" s="10">
        <v>313</v>
      </c>
      <c r="J8" s="14">
        <v>313</v>
      </c>
      <c r="K8" s="14" t="s">
        <v>27</v>
      </c>
      <c r="L8" s="14">
        <v>65</v>
      </c>
      <c r="M8" s="14">
        <v>202</v>
      </c>
      <c r="N8" s="14" t="s">
        <v>37</v>
      </c>
      <c r="O8" s="10" t="s">
        <v>38</v>
      </c>
      <c r="P8" s="10" t="s">
        <v>63</v>
      </c>
      <c r="Q8" s="10" t="s">
        <v>40</v>
      </c>
      <c r="R8" s="14">
        <v>11</v>
      </c>
      <c r="S8" s="19" t="s">
        <v>55</v>
      </c>
      <c r="T8" s="10"/>
      <c r="U8" s="14"/>
      <c r="V8" s="14">
        <v>313</v>
      </c>
      <c r="W8" s="14" t="s">
        <v>47</v>
      </c>
    </row>
    <row r="9" s="1" customFormat="1" ht="63" customHeight="1" spans="1:23">
      <c r="A9" s="10">
        <v>5</v>
      </c>
      <c r="B9" s="10" t="s">
        <v>57</v>
      </c>
      <c r="C9" s="10" t="s">
        <v>64</v>
      </c>
      <c r="D9" s="10" t="s">
        <v>31</v>
      </c>
      <c r="E9" s="10" t="s">
        <v>59</v>
      </c>
      <c r="F9" s="10" t="s">
        <v>65</v>
      </c>
      <c r="G9" s="10" t="s">
        <v>66</v>
      </c>
      <c r="H9" s="10" t="s">
        <v>67</v>
      </c>
      <c r="I9" s="10">
        <v>120</v>
      </c>
      <c r="J9" s="14">
        <v>120</v>
      </c>
      <c r="K9" s="14" t="s">
        <v>27</v>
      </c>
      <c r="L9" s="14">
        <v>67</v>
      </c>
      <c r="M9" s="14">
        <v>271</v>
      </c>
      <c r="N9" s="14" t="s">
        <v>37</v>
      </c>
      <c r="O9" s="10" t="s">
        <v>38</v>
      </c>
      <c r="P9" s="10" t="s">
        <v>68</v>
      </c>
      <c r="Q9" s="10" t="s">
        <v>40</v>
      </c>
      <c r="R9" s="14">
        <v>11</v>
      </c>
      <c r="S9" s="19" t="s">
        <v>55</v>
      </c>
      <c r="T9" s="10"/>
      <c r="U9" s="14"/>
      <c r="V9" s="14">
        <v>120</v>
      </c>
      <c r="W9" s="14" t="s">
        <v>47</v>
      </c>
    </row>
    <row r="10" s="1" customFormat="1" ht="63" customHeight="1" spans="1:23">
      <c r="A10" s="10">
        <v>6</v>
      </c>
      <c r="B10" s="10" t="s">
        <v>57</v>
      </c>
      <c r="C10" s="10" t="s">
        <v>69</v>
      </c>
      <c r="D10" s="10" t="s">
        <v>31</v>
      </c>
      <c r="E10" s="10" t="s">
        <v>59</v>
      </c>
      <c r="F10" s="10" t="s">
        <v>70</v>
      </c>
      <c r="G10" s="10" t="s">
        <v>71</v>
      </c>
      <c r="H10" s="10" t="s">
        <v>72</v>
      </c>
      <c r="I10" s="10">
        <v>381</v>
      </c>
      <c r="J10" s="14">
        <v>381</v>
      </c>
      <c r="K10" s="14" t="s">
        <v>26</v>
      </c>
      <c r="L10" s="14">
        <v>300</v>
      </c>
      <c r="M10" s="14">
        <v>1075</v>
      </c>
      <c r="N10" s="14" t="s">
        <v>37</v>
      </c>
      <c r="O10" s="10" t="s">
        <v>38</v>
      </c>
      <c r="P10" s="10" t="s">
        <v>73</v>
      </c>
      <c r="Q10" s="10" t="s">
        <v>40</v>
      </c>
      <c r="R10" s="14">
        <v>11</v>
      </c>
      <c r="S10" s="19" t="s">
        <v>55</v>
      </c>
      <c r="T10" s="10"/>
      <c r="U10" s="14">
        <v>381</v>
      </c>
      <c r="V10" s="14"/>
      <c r="W10" s="14" t="s">
        <v>47</v>
      </c>
    </row>
    <row r="11" s="1" customFormat="1" ht="63" customHeight="1" spans="1:23">
      <c r="A11" s="10">
        <v>7</v>
      </c>
      <c r="B11" s="10" t="s">
        <v>57</v>
      </c>
      <c r="C11" s="10" t="s">
        <v>74</v>
      </c>
      <c r="D11" s="10" t="s">
        <v>31</v>
      </c>
      <c r="E11" s="10" t="s">
        <v>59</v>
      </c>
      <c r="F11" s="10" t="s">
        <v>75</v>
      </c>
      <c r="G11" s="10" t="s">
        <v>76</v>
      </c>
      <c r="H11" s="10" t="s">
        <v>77</v>
      </c>
      <c r="I11" s="10">
        <v>303</v>
      </c>
      <c r="J11" s="14">
        <v>303</v>
      </c>
      <c r="K11" s="14" t="s">
        <v>26</v>
      </c>
      <c r="L11" s="14">
        <v>60</v>
      </c>
      <c r="M11" s="14">
        <v>190</v>
      </c>
      <c r="N11" s="14" t="s">
        <v>37</v>
      </c>
      <c r="O11" s="10" t="s">
        <v>38</v>
      </c>
      <c r="P11" s="10" t="s">
        <v>78</v>
      </c>
      <c r="Q11" s="10" t="s">
        <v>40</v>
      </c>
      <c r="R11" s="14">
        <v>11</v>
      </c>
      <c r="S11" s="19" t="s">
        <v>55</v>
      </c>
      <c r="T11" s="10"/>
      <c r="U11" s="14">
        <v>303</v>
      </c>
      <c r="V11" s="14"/>
      <c r="W11" s="14" t="s">
        <v>47</v>
      </c>
    </row>
    <row r="12" s="1" customFormat="1" ht="63" customHeight="1" spans="1:23">
      <c r="A12" s="10">
        <v>8</v>
      </c>
      <c r="B12" s="10" t="s">
        <v>57</v>
      </c>
      <c r="C12" s="10" t="s">
        <v>79</v>
      </c>
      <c r="D12" s="10" t="s">
        <v>31</v>
      </c>
      <c r="E12" s="10" t="s">
        <v>59</v>
      </c>
      <c r="F12" s="10" t="s">
        <v>80</v>
      </c>
      <c r="G12" s="10" t="s">
        <v>81</v>
      </c>
      <c r="H12" s="10" t="s">
        <v>82</v>
      </c>
      <c r="I12" s="10">
        <v>125</v>
      </c>
      <c r="J12" s="14">
        <v>125</v>
      </c>
      <c r="K12" s="14" t="s">
        <v>26</v>
      </c>
      <c r="L12" s="14">
        <v>30</v>
      </c>
      <c r="M12" s="14">
        <v>128</v>
      </c>
      <c r="N12" s="14" t="s">
        <v>37</v>
      </c>
      <c r="O12" s="10" t="s">
        <v>38</v>
      </c>
      <c r="P12" s="10" t="s">
        <v>83</v>
      </c>
      <c r="Q12" s="10" t="s">
        <v>40</v>
      </c>
      <c r="R12" s="14">
        <v>11</v>
      </c>
      <c r="S12" s="19" t="s">
        <v>55</v>
      </c>
      <c r="T12" s="10"/>
      <c r="U12" s="14">
        <v>125</v>
      </c>
      <c r="V12" s="14"/>
      <c r="W12" s="14" t="s">
        <v>47</v>
      </c>
    </row>
    <row r="13" s="1" customFormat="1" ht="63" customHeight="1" spans="1:23">
      <c r="A13" s="10">
        <v>9</v>
      </c>
      <c r="B13" s="10" t="s">
        <v>57</v>
      </c>
      <c r="C13" s="10" t="s">
        <v>84</v>
      </c>
      <c r="D13" s="10" t="s">
        <v>31</v>
      </c>
      <c r="E13" s="10" t="s">
        <v>59</v>
      </c>
      <c r="F13" s="10" t="s">
        <v>85</v>
      </c>
      <c r="G13" s="10" t="s">
        <v>86</v>
      </c>
      <c r="H13" s="10" t="s">
        <v>87</v>
      </c>
      <c r="I13" s="10">
        <v>653</v>
      </c>
      <c r="J13" s="14">
        <v>653</v>
      </c>
      <c r="K13" s="14" t="s">
        <v>26</v>
      </c>
      <c r="L13" s="14">
        <v>210</v>
      </c>
      <c r="M13" s="14">
        <v>630</v>
      </c>
      <c r="N13" s="14" t="s">
        <v>37</v>
      </c>
      <c r="O13" s="10" t="s">
        <v>38</v>
      </c>
      <c r="P13" s="10" t="s">
        <v>88</v>
      </c>
      <c r="Q13" s="10" t="s">
        <v>40</v>
      </c>
      <c r="R13" s="14">
        <v>11</v>
      </c>
      <c r="S13" s="19" t="s">
        <v>55</v>
      </c>
      <c r="T13" s="10"/>
      <c r="U13" s="14">
        <v>653</v>
      </c>
      <c r="V13" s="14"/>
      <c r="W13" s="14" t="s">
        <v>47</v>
      </c>
    </row>
    <row r="14" s="1" customFormat="1" ht="63" customHeight="1" spans="1:23">
      <c r="A14" s="10">
        <v>10</v>
      </c>
      <c r="B14" s="10" t="s">
        <v>29</v>
      </c>
      <c r="C14" s="10" t="s">
        <v>89</v>
      </c>
      <c r="D14" s="10" t="s">
        <v>31</v>
      </c>
      <c r="E14" s="10" t="s">
        <v>90</v>
      </c>
      <c r="F14" s="10" t="s">
        <v>70</v>
      </c>
      <c r="G14" s="10" t="s">
        <v>91</v>
      </c>
      <c r="H14" s="10" t="s">
        <v>92</v>
      </c>
      <c r="I14" s="10">
        <v>50</v>
      </c>
      <c r="J14" s="14">
        <v>50</v>
      </c>
      <c r="K14" s="14" t="s">
        <v>26</v>
      </c>
      <c r="L14" s="14">
        <v>40</v>
      </c>
      <c r="M14" s="14">
        <v>125</v>
      </c>
      <c r="N14" s="14" t="s">
        <v>37</v>
      </c>
      <c r="O14" s="10" t="s">
        <v>38</v>
      </c>
      <c r="P14" s="10" t="s">
        <v>93</v>
      </c>
      <c r="Q14" s="10" t="s">
        <v>40</v>
      </c>
      <c r="R14" s="14">
        <v>11</v>
      </c>
      <c r="S14" s="19" t="s">
        <v>41</v>
      </c>
      <c r="T14" s="10" t="s">
        <v>94</v>
      </c>
      <c r="U14" s="14">
        <v>50</v>
      </c>
      <c r="V14" s="14"/>
      <c r="W14" s="14" t="s">
        <v>42</v>
      </c>
    </row>
    <row r="15" s="1" customFormat="1" ht="63" customHeight="1" spans="1:23">
      <c r="A15" s="10">
        <v>11</v>
      </c>
      <c r="B15" s="10" t="s">
        <v>29</v>
      </c>
      <c r="C15" s="10" t="s">
        <v>95</v>
      </c>
      <c r="D15" s="10" t="s">
        <v>31</v>
      </c>
      <c r="E15" s="10" t="s">
        <v>90</v>
      </c>
      <c r="F15" s="10" t="s">
        <v>96</v>
      </c>
      <c r="G15" s="10" t="s">
        <v>97</v>
      </c>
      <c r="H15" s="10" t="s">
        <v>98</v>
      </c>
      <c r="I15" s="10">
        <v>100</v>
      </c>
      <c r="J15" s="14">
        <v>100</v>
      </c>
      <c r="K15" s="14" t="s">
        <v>26</v>
      </c>
      <c r="L15" s="14">
        <v>32</v>
      </c>
      <c r="M15" s="14">
        <v>106</v>
      </c>
      <c r="N15" s="14" t="s">
        <v>37</v>
      </c>
      <c r="O15" s="10" t="s">
        <v>38</v>
      </c>
      <c r="P15" s="10" t="s">
        <v>99</v>
      </c>
      <c r="Q15" s="10" t="s">
        <v>40</v>
      </c>
      <c r="R15" s="14">
        <v>11</v>
      </c>
      <c r="S15" s="19" t="s">
        <v>41</v>
      </c>
      <c r="T15" s="10" t="s">
        <v>94</v>
      </c>
      <c r="U15" s="14">
        <v>100</v>
      </c>
      <c r="V15" s="14"/>
      <c r="W15" s="14" t="s">
        <v>42</v>
      </c>
    </row>
    <row r="16" s="1" customFormat="1" ht="63" customHeight="1" spans="1:23">
      <c r="A16" s="10">
        <v>12</v>
      </c>
      <c r="B16" s="10" t="s">
        <v>29</v>
      </c>
      <c r="C16" s="10" t="s">
        <v>100</v>
      </c>
      <c r="D16" s="10" t="s">
        <v>31</v>
      </c>
      <c r="E16" s="10" t="s">
        <v>90</v>
      </c>
      <c r="F16" s="10" t="s">
        <v>101</v>
      </c>
      <c r="G16" s="10" t="s">
        <v>102</v>
      </c>
      <c r="H16" s="10" t="s">
        <v>103</v>
      </c>
      <c r="I16" s="10">
        <v>50</v>
      </c>
      <c r="J16" s="14">
        <v>50</v>
      </c>
      <c r="K16" s="14" t="s">
        <v>26</v>
      </c>
      <c r="L16" s="14">
        <v>15</v>
      </c>
      <c r="M16" s="14">
        <v>32</v>
      </c>
      <c r="N16" s="14" t="s">
        <v>37</v>
      </c>
      <c r="O16" s="10" t="s">
        <v>38</v>
      </c>
      <c r="P16" s="10" t="s">
        <v>104</v>
      </c>
      <c r="Q16" s="10" t="s">
        <v>40</v>
      </c>
      <c r="R16" s="14">
        <v>11</v>
      </c>
      <c r="S16" s="19" t="s">
        <v>41</v>
      </c>
      <c r="T16" s="10" t="s">
        <v>94</v>
      </c>
      <c r="U16" s="14">
        <v>50</v>
      </c>
      <c r="V16" s="14"/>
      <c r="W16" s="14" t="s">
        <v>42</v>
      </c>
    </row>
    <row r="17" s="1" customFormat="1" ht="63" customHeight="1" spans="1:23">
      <c r="A17" s="10">
        <v>13</v>
      </c>
      <c r="B17" s="10" t="s">
        <v>29</v>
      </c>
      <c r="C17" s="10" t="s">
        <v>105</v>
      </c>
      <c r="D17" s="10" t="s">
        <v>31</v>
      </c>
      <c r="E17" s="10" t="s">
        <v>90</v>
      </c>
      <c r="F17" s="10" t="s">
        <v>85</v>
      </c>
      <c r="G17" s="10" t="s">
        <v>106</v>
      </c>
      <c r="H17" s="10" t="s">
        <v>107</v>
      </c>
      <c r="I17" s="10">
        <v>100</v>
      </c>
      <c r="J17" s="14">
        <v>100</v>
      </c>
      <c r="K17" s="14" t="s">
        <v>26</v>
      </c>
      <c r="L17" s="14">
        <v>15</v>
      </c>
      <c r="M17" s="14">
        <v>60</v>
      </c>
      <c r="N17" s="14" t="s">
        <v>37</v>
      </c>
      <c r="O17" s="10" t="s">
        <v>38</v>
      </c>
      <c r="P17" s="10" t="s">
        <v>108</v>
      </c>
      <c r="Q17" s="10" t="s">
        <v>40</v>
      </c>
      <c r="R17" s="14">
        <v>11</v>
      </c>
      <c r="S17" s="19" t="s">
        <v>41</v>
      </c>
      <c r="T17" s="10" t="s">
        <v>94</v>
      </c>
      <c r="U17" s="14">
        <v>100</v>
      </c>
      <c r="V17" s="14"/>
      <c r="W17" s="14" t="s">
        <v>42</v>
      </c>
    </row>
    <row r="18" s="1" customFormat="1" ht="63" customHeight="1" spans="1:23">
      <c r="A18" s="10">
        <v>14</v>
      </c>
      <c r="B18" s="10" t="s">
        <v>29</v>
      </c>
      <c r="C18" s="10" t="s">
        <v>109</v>
      </c>
      <c r="D18" s="10" t="s">
        <v>31</v>
      </c>
      <c r="E18" s="10" t="s">
        <v>90</v>
      </c>
      <c r="F18" s="10" t="s">
        <v>110</v>
      </c>
      <c r="G18" s="10" t="s">
        <v>111</v>
      </c>
      <c r="H18" s="10" t="s">
        <v>112</v>
      </c>
      <c r="I18" s="10">
        <v>100</v>
      </c>
      <c r="J18" s="14">
        <v>100</v>
      </c>
      <c r="K18" s="14" t="s">
        <v>27</v>
      </c>
      <c r="L18" s="14">
        <v>20</v>
      </c>
      <c r="M18" s="14">
        <v>75</v>
      </c>
      <c r="N18" s="14" t="s">
        <v>37</v>
      </c>
      <c r="O18" s="10" t="s">
        <v>38</v>
      </c>
      <c r="P18" s="10" t="s">
        <v>113</v>
      </c>
      <c r="Q18" s="10" t="s">
        <v>40</v>
      </c>
      <c r="R18" s="14">
        <v>11</v>
      </c>
      <c r="S18" s="19" t="s">
        <v>41</v>
      </c>
      <c r="T18" s="10" t="s">
        <v>94</v>
      </c>
      <c r="U18" s="14"/>
      <c r="V18" s="14">
        <v>100</v>
      </c>
      <c r="W18" s="14" t="s">
        <v>42</v>
      </c>
    </row>
    <row r="19" s="1" customFormat="1" ht="63" customHeight="1" spans="1:23">
      <c r="A19" s="10">
        <v>15</v>
      </c>
      <c r="B19" s="10" t="s">
        <v>114</v>
      </c>
      <c r="C19" s="10" t="s">
        <v>115</v>
      </c>
      <c r="D19" s="10" t="s">
        <v>31</v>
      </c>
      <c r="E19" s="10" t="s">
        <v>116</v>
      </c>
      <c r="F19" s="10" t="s">
        <v>60</v>
      </c>
      <c r="G19" s="10" t="s">
        <v>117</v>
      </c>
      <c r="H19" s="10" t="s">
        <v>118</v>
      </c>
      <c r="I19" s="10">
        <v>115</v>
      </c>
      <c r="J19" s="14">
        <v>115</v>
      </c>
      <c r="K19" s="14" t="s">
        <v>26</v>
      </c>
      <c r="L19" s="14">
        <v>15</v>
      </c>
      <c r="M19" s="14">
        <v>55</v>
      </c>
      <c r="N19" s="14" t="s">
        <v>37</v>
      </c>
      <c r="O19" s="10" t="s">
        <v>38</v>
      </c>
      <c r="P19" s="10" t="s">
        <v>119</v>
      </c>
      <c r="Q19" s="10" t="s">
        <v>40</v>
      </c>
      <c r="R19" s="14">
        <v>11</v>
      </c>
      <c r="S19" s="19" t="s">
        <v>41</v>
      </c>
      <c r="T19" s="10"/>
      <c r="U19" s="14">
        <v>115</v>
      </c>
      <c r="V19" s="14"/>
      <c r="W19" s="14" t="s">
        <v>42</v>
      </c>
    </row>
    <row r="20" s="1" customFormat="1" ht="63" customHeight="1" spans="1:23">
      <c r="A20" s="10">
        <v>16</v>
      </c>
      <c r="B20" s="10" t="s">
        <v>29</v>
      </c>
      <c r="C20" s="10" t="s">
        <v>120</v>
      </c>
      <c r="D20" s="10" t="s">
        <v>31</v>
      </c>
      <c r="E20" s="10" t="s">
        <v>32</v>
      </c>
      <c r="F20" s="10" t="s">
        <v>60</v>
      </c>
      <c r="G20" s="10" t="s">
        <v>121</v>
      </c>
      <c r="H20" s="10" t="s">
        <v>122</v>
      </c>
      <c r="I20" s="10">
        <v>100</v>
      </c>
      <c r="J20" s="14">
        <v>100</v>
      </c>
      <c r="K20" s="14" t="s">
        <v>26</v>
      </c>
      <c r="L20" s="14">
        <v>23</v>
      </c>
      <c r="M20" s="14">
        <v>74</v>
      </c>
      <c r="N20" s="14" t="s">
        <v>37</v>
      </c>
      <c r="O20" s="10" t="s">
        <v>38</v>
      </c>
      <c r="P20" s="10" t="s">
        <v>123</v>
      </c>
      <c r="Q20" s="10" t="s">
        <v>40</v>
      </c>
      <c r="R20" s="14">
        <v>11</v>
      </c>
      <c r="S20" s="19" t="s">
        <v>41</v>
      </c>
      <c r="T20" s="10"/>
      <c r="U20" s="14">
        <v>100</v>
      </c>
      <c r="V20" s="14"/>
      <c r="W20" s="14" t="s">
        <v>42</v>
      </c>
    </row>
    <row r="21" s="1" customFormat="1" ht="63" customHeight="1" spans="1:23">
      <c r="A21" s="10">
        <v>17</v>
      </c>
      <c r="B21" s="10" t="s">
        <v>29</v>
      </c>
      <c r="C21" s="10" t="s">
        <v>124</v>
      </c>
      <c r="D21" s="10" t="s">
        <v>31</v>
      </c>
      <c r="E21" s="10" t="s">
        <v>125</v>
      </c>
      <c r="F21" s="10" t="s">
        <v>65</v>
      </c>
      <c r="G21" s="10" t="s">
        <v>126</v>
      </c>
      <c r="H21" s="10" t="s">
        <v>127</v>
      </c>
      <c r="I21" s="10">
        <v>163</v>
      </c>
      <c r="J21" s="14">
        <v>163</v>
      </c>
      <c r="K21" s="14" t="s">
        <v>27</v>
      </c>
      <c r="L21" s="14">
        <v>82</v>
      </c>
      <c r="M21" s="14">
        <v>315</v>
      </c>
      <c r="N21" s="14" t="s">
        <v>37</v>
      </c>
      <c r="O21" s="10" t="s">
        <v>38</v>
      </c>
      <c r="P21" s="10" t="s">
        <v>128</v>
      </c>
      <c r="Q21" s="10" t="s">
        <v>40</v>
      </c>
      <c r="R21" s="14">
        <v>11</v>
      </c>
      <c r="S21" s="19" t="s">
        <v>129</v>
      </c>
      <c r="T21" s="10"/>
      <c r="U21" s="14"/>
      <c r="V21" s="14">
        <v>163</v>
      </c>
      <c r="W21" s="14" t="s">
        <v>47</v>
      </c>
    </row>
    <row r="22" s="1" customFormat="1" ht="76" customHeight="1" spans="1:23">
      <c r="A22" s="10">
        <v>18</v>
      </c>
      <c r="B22" s="10" t="s">
        <v>130</v>
      </c>
      <c r="C22" s="10" t="s">
        <v>131</v>
      </c>
      <c r="D22" s="10" t="s">
        <v>31</v>
      </c>
      <c r="E22" s="10" t="s">
        <v>132</v>
      </c>
      <c r="F22" s="10" t="s">
        <v>51</v>
      </c>
      <c r="G22" s="10" t="s">
        <v>133</v>
      </c>
      <c r="H22" s="10" t="s">
        <v>134</v>
      </c>
      <c r="I22" s="10">
        <v>280</v>
      </c>
      <c r="J22" s="14">
        <v>280</v>
      </c>
      <c r="K22" s="14" t="s">
        <v>26</v>
      </c>
      <c r="L22" s="14">
        <v>75</v>
      </c>
      <c r="M22" s="14">
        <v>242</v>
      </c>
      <c r="N22" s="14" t="s">
        <v>37</v>
      </c>
      <c r="O22" s="10" t="s">
        <v>38</v>
      </c>
      <c r="P22" s="10" t="s">
        <v>135</v>
      </c>
      <c r="Q22" s="10" t="s">
        <v>40</v>
      </c>
      <c r="R22" s="14">
        <v>11</v>
      </c>
      <c r="S22" s="19" t="s">
        <v>41</v>
      </c>
      <c r="T22" s="10"/>
      <c r="U22" s="14">
        <v>280</v>
      </c>
      <c r="V22" s="14"/>
      <c r="W22" s="14" t="s">
        <v>42</v>
      </c>
    </row>
    <row r="23" s="1" customFormat="1" ht="63" customHeight="1" spans="1:23">
      <c r="A23" s="10">
        <v>19</v>
      </c>
      <c r="B23" s="10" t="s">
        <v>29</v>
      </c>
      <c r="C23" s="10" t="s">
        <v>136</v>
      </c>
      <c r="D23" s="10" t="s">
        <v>31</v>
      </c>
      <c r="E23" s="10" t="s">
        <v>44</v>
      </c>
      <c r="F23" s="10" t="s">
        <v>137</v>
      </c>
      <c r="G23" s="10" t="s">
        <v>138</v>
      </c>
      <c r="H23" s="10" t="s">
        <v>139</v>
      </c>
      <c r="I23" s="10">
        <v>360</v>
      </c>
      <c r="J23" s="14">
        <v>360</v>
      </c>
      <c r="K23" s="14" t="s">
        <v>27</v>
      </c>
      <c r="L23" s="14">
        <v>239</v>
      </c>
      <c r="M23" s="14">
        <v>774</v>
      </c>
      <c r="N23" s="14" t="s">
        <v>37</v>
      </c>
      <c r="O23" s="10" t="s">
        <v>38</v>
      </c>
      <c r="P23" s="10" t="s">
        <v>140</v>
      </c>
      <c r="Q23" s="10" t="s">
        <v>40</v>
      </c>
      <c r="R23" s="14">
        <v>11</v>
      </c>
      <c r="S23" s="19" t="s">
        <v>41</v>
      </c>
      <c r="T23" s="10"/>
      <c r="U23" s="14"/>
      <c r="V23" s="14">
        <v>360</v>
      </c>
      <c r="W23" s="14" t="s">
        <v>47</v>
      </c>
    </row>
    <row r="24" s="1" customFormat="1" ht="63" customHeight="1" spans="1:23">
      <c r="A24" s="10">
        <v>20</v>
      </c>
      <c r="B24" s="10" t="s">
        <v>141</v>
      </c>
      <c r="C24" s="10" t="s">
        <v>142</v>
      </c>
      <c r="D24" s="10" t="s">
        <v>31</v>
      </c>
      <c r="E24" s="10" t="s">
        <v>143</v>
      </c>
      <c r="F24" s="10" t="s">
        <v>144</v>
      </c>
      <c r="G24" s="10" t="s">
        <v>145</v>
      </c>
      <c r="H24" s="10" t="s">
        <v>146</v>
      </c>
      <c r="I24" s="10">
        <v>340</v>
      </c>
      <c r="J24" s="14">
        <v>340</v>
      </c>
      <c r="K24" s="14" t="s">
        <v>26</v>
      </c>
      <c r="L24" s="14">
        <v>54</v>
      </c>
      <c r="M24" s="14">
        <v>146</v>
      </c>
      <c r="N24" s="14" t="s">
        <v>37</v>
      </c>
      <c r="O24" s="10" t="s">
        <v>38</v>
      </c>
      <c r="P24" s="10" t="s">
        <v>147</v>
      </c>
      <c r="Q24" s="10" t="s">
        <v>40</v>
      </c>
      <c r="R24" s="14">
        <v>11</v>
      </c>
      <c r="S24" s="19" t="s">
        <v>41</v>
      </c>
      <c r="T24" s="10"/>
      <c r="U24" s="14">
        <v>340</v>
      </c>
      <c r="V24" s="14"/>
      <c r="W24" s="14" t="s">
        <v>42</v>
      </c>
    </row>
    <row r="25" s="1" customFormat="1" ht="63" customHeight="1" spans="1:23">
      <c r="A25" s="10">
        <v>21</v>
      </c>
      <c r="B25" s="10" t="s">
        <v>29</v>
      </c>
      <c r="C25" s="10" t="s">
        <v>148</v>
      </c>
      <c r="D25" s="10" t="s">
        <v>31</v>
      </c>
      <c r="E25" s="10" t="s">
        <v>125</v>
      </c>
      <c r="F25" s="10" t="s">
        <v>149</v>
      </c>
      <c r="G25" s="10" t="s">
        <v>150</v>
      </c>
      <c r="H25" s="10" t="s">
        <v>151</v>
      </c>
      <c r="I25" s="10">
        <v>59</v>
      </c>
      <c r="J25" s="14">
        <v>59</v>
      </c>
      <c r="K25" s="14" t="s">
        <v>26</v>
      </c>
      <c r="L25" s="14">
        <v>30</v>
      </c>
      <c r="M25" s="14">
        <v>92</v>
      </c>
      <c r="N25" s="14" t="s">
        <v>37</v>
      </c>
      <c r="O25" s="10" t="s">
        <v>38</v>
      </c>
      <c r="P25" s="10" t="s">
        <v>119</v>
      </c>
      <c r="Q25" s="10" t="s">
        <v>40</v>
      </c>
      <c r="R25" s="14">
        <v>11</v>
      </c>
      <c r="S25" s="19" t="s">
        <v>41</v>
      </c>
      <c r="T25" s="10"/>
      <c r="U25" s="14">
        <v>59</v>
      </c>
      <c r="V25" s="14"/>
      <c r="W25" s="14" t="s">
        <v>47</v>
      </c>
    </row>
    <row r="26" s="1" customFormat="1" ht="63" customHeight="1" spans="1:23">
      <c r="A26" s="10">
        <v>22</v>
      </c>
      <c r="B26" s="10" t="s">
        <v>29</v>
      </c>
      <c r="C26" s="10" t="s">
        <v>152</v>
      </c>
      <c r="D26" s="10" t="s">
        <v>31</v>
      </c>
      <c r="E26" s="10" t="s">
        <v>44</v>
      </c>
      <c r="F26" s="10" t="s">
        <v>101</v>
      </c>
      <c r="G26" s="10" t="s">
        <v>153</v>
      </c>
      <c r="H26" s="10" t="s">
        <v>154</v>
      </c>
      <c r="I26" s="10">
        <v>56</v>
      </c>
      <c r="J26" s="14">
        <v>56</v>
      </c>
      <c r="K26" s="14" t="s">
        <v>27</v>
      </c>
      <c r="L26" s="14">
        <v>10</v>
      </c>
      <c r="M26" s="14">
        <v>52</v>
      </c>
      <c r="N26" s="14" t="s">
        <v>37</v>
      </c>
      <c r="O26" s="10" t="s">
        <v>38</v>
      </c>
      <c r="P26" s="10" t="s">
        <v>123</v>
      </c>
      <c r="Q26" s="10" t="s">
        <v>40</v>
      </c>
      <c r="R26" s="14">
        <v>11</v>
      </c>
      <c r="S26" s="19" t="s">
        <v>41</v>
      </c>
      <c r="T26" s="10"/>
      <c r="U26" s="14"/>
      <c r="V26" s="14">
        <v>56</v>
      </c>
      <c r="W26" s="14" t="s">
        <v>47</v>
      </c>
    </row>
    <row r="27" s="1" customFormat="1" ht="63" customHeight="1" spans="1:23">
      <c r="A27" s="10">
        <v>23</v>
      </c>
      <c r="B27" s="10" t="s">
        <v>114</v>
      </c>
      <c r="C27" s="10" t="s">
        <v>155</v>
      </c>
      <c r="D27" s="10" t="s">
        <v>31</v>
      </c>
      <c r="E27" s="10" t="s">
        <v>116</v>
      </c>
      <c r="F27" s="10" t="s">
        <v>85</v>
      </c>
      <c r="G27" s="10" t="s">
        <v>156</v>
      </c>
      <c r="H27" s="10" t="s">
        <v>157</v>
      </c>
      <c r="I27" s="10">
        <v>180</v>
      </c>
      <c r="J27" s="14">
        <v>180</v>
      </c>
      <c r="K27" s="14" t="s">
        <v>26</v>
      </c>
      <c r="L27" s="14">
        <v>30</v>
      </c>
      <c r="M27" s="14">
        <v>126</v>
      </c>
      <c r="N27" s="14" t="s">
        <v>37</v>
      </c>
      <c r="O27" s="10" t="s">
        <v>38</v>
      </c>
      <c r="P27" s="10" t="s">
        <v>158</v>
      </c>
      <c r="Q27" s="10" t="s">
        <v>40</v>
      </c>
      <c r="R27" s="14">
        <v>11</v>
      </c>
      <c r="S27" s="19" t="s">
        <v>41</v>
      </c>
      <c r="T27" s="10"/>
      <c r="U27" s="14">
        <v>180</v>
      </c>
      <c r="V27" s="14"/>
      <c r="W27" s="14" t="s">
        <v>42</v>
      </c>
    </row>
    <row r="28" ht="24" customHeight="1" spans="1:23">
      <c r="A28" s="11"/>
      <c r="B28" s="12"/>
      <c r="C28" s="12"/>
      <c r="D28" s="12"/>
      <c r="E28" s="11"/>
      <c r="F28" s="11"/>
      <c r="G28" s="11"/>
      <c r="H28" s="11"/>
      <c r="I28" s="11">
        <f>SUBTOTAL(9,I5:I27)</f>
        <v>7458</v>
      </c>
      <c r="J28" s="11">
        <f>SUBTOTAL(9,J5:J27)</f>
        <v>6398</v>
      </c>
      <c r="K28" s="11"/>
      <c r="L28" s="15"/>
      <c r="M28" s="15"/>
      <c r="N28" s="16"/>
      <c r="O28" s="11"/>
      <c r="P28" s="12"/>
      <c r="Q28" s="11"/>
      <c r="R28" s="15"/>
      <c r="S28" s="11"/>
      <c r="T28" s="11"/>
      <c r="U28" s="11">
        <f>SUBTOTAL(9,U5:U27)</f>
        <v>3604</v>
      </c>
      <c r="V28" s="11">
        <f>SUBTOTAL(9,V5:V27)</f>
        <v>2794</v>
      </c>
      <c r="W28" s="11"/>
    </row>
  </sheetData>
  <autoFilter xmlns:etc="http://www.wps.cn/officeDocument/2017/etCustomData" ref="A4:W27" etc:filterBottomFollowUsedRange="0">
    <extLst/>
  </autoFilter>
  <mergeCells count="19">
    <mergeCell ref="A1:C1"/>
    <mergeCell ref="A2:T2"/>
    <mergeCell ref="I3:J3"/>
    <mergeCell ref="L3:M3"/>
    <mergeCell ref="O3:Q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N3:N4"/>
    <mergeCell ref="R3:R4"/>
    <mergeCell ref="S3:S4"/>
    <mergeCell ref="T3:T4"/>
  </mergeCells>
  <conditionalFormatting sqref="H13">
    <cfRule type="expression" dxfId="0" priority="1">
      <formula>AND(SUMPRODUCT(IFERROR(1*(($H$13&amp;"x")=(H13&amp;"x")),0))&gt;1,NOT(ISBLANK(H13)))</formula>
    </cfRule>
  </conditionalFormatting>
  <printOptions horizontalCentered="1"/>
  <pageMargins left="0" right="0" top="0.354166666666667" bottom="0.275" header="0.590277777777778" footer="0.156944444444444"/>
  <pageSetup paperSize="9" scale="85" fitToWidth="0" fitToHeight="0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天涯</cp:lastModifiedBy>
  <dcterms:created xsi:type="dcterms:W3CDTF">2023-07-31T00:31:00Z</dcterms:created>
  <dcterms:modified xsi:type="dcterms:W3CDTF">2024-12-26T07:15:04Z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4951686D02F4414F8734E5EB2AEF987C_13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