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Sheet1!$A$1:$J$76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<sst xmlns="http://schemas.openxmlformats.org/spreadsheetml/2006/main" count="184" uniqueCount="156">
  <si>
    <t>霍山县衡山镇公开招考社区工作者考生面试成绩及合成总成绩</t>
  </si>
  <si>
    <t>序号</t>
  </si>
  <si>
    <t>岗位代码</t>
  </si>
  <si>
    <t>准考证号</t>
  </si>
  <si>
    <t>笔试成绩</t>
  </si>
  <si>
    <t>笔试合成成绩
（/1.2*0.5）</t>
  </si>
  <si>
    <t>面试抽签号</t>
  </si>
  <si>
    <t>面试成绩</t>
  </si>
  <si>
    <t>面试合成成绩
（*0.5）</t>
  </si>
  <si>
    <t>合成总成绩</t>
  </si>
  <si>
    <t>备注</t>
  </si>
  <si>
    <t>2501010113</t>
  </si>
  <si>
    <t>2-06</t>
  </si>
  <si>
    <t>2501010118</t>
  </si>
  <si>
    <t>2-12</t>
  </si>
  <si>
    <t>2501010121</t>
  </si>
  <si>
    <t>2-19</t>
  </si>
  <si>
    <t>入围体检</t>
  </si>
  <si>
    <t>2501010122</t>
  </si>
  <si>
    <t>2-05</t>
  </si>
  <si>
    <t>2501010124</t>
  </si>
  <si>
    <t>2-03</t>
  </si>
  <si>
    <t>2501010128</t>
  </si>
  <si>
    <t>2-04</t>
  </si>
  <si>
    <t>2501010130</t>
  </si>
  <si>
    <t>2-15</t>
  </si>
  <si>
    <t>2501010213</t>
  </si>
  <si>
    <t>2-14</t>
  </si>
  <si>
    <t>2501010220</t>
  </si>
  <si>
    <t>缺考</t>
  </si>
  <si>
    <t>2501010222</t>
  </si>
  <si>
    <t>2-07</t>
  </si>
  <si>
    <t>2501010302</t>
  </si>
  <si>
    <t>2-10</t>
  </si>
  <si>
    <t>2501010307</t>
  </si>
  <si>
    <t>2-11</t>
  </si>
  <si>
    <t>2501010318</t>
  </si>
  <si>
    <t>2-23</t>
  </si>
  <si>
    <t>2501010322</t>
  </si>
  <si>
    <t>2-18</t>
  </si>
  <si>
    <t>2501010416</t>
  </si>
  <si>
    <t>2-01</t>
  </si>
  <si>
    <t>2501010418</t>
  </si>
  <si>
    <t>2-20</t>
  </si>
  <si>
    <t>2501010502</t>
  </si>
  <si>
    <t>2501010504</t>
  </si>
  <si>
    <t>2-13</t>
  </si>
  <si>
    <t>2501010512</t>
  </si>
  <si>
    <t>2-21</t>
  </si>
  <si>
    <t>2501010529</t>
  </si>
  <si>
    <t>2-17</t>
  </si>
  <si>
    <t>2501010606</t>
  </si>
  <si>
    <t>2-16</t>
  </si>
  <si>
    <t>2501010608</t>
  </si>
  <si>
    <t>2-02</t>
  </si>
  <si>
    <t>2501010609</t>
  </si>
  <si>
    <t>2-22</t>
  </si>
  <si>
    <t>2501010619</t>
  </si>
  <si>
    <t>2-08</t>
  </si>
  <si>
    <t>2501010720</t>
  </si>
  <si>
    <t>2-09</t>
  </si>
  <si>
    <t>2501020823</t>
  </si>
  <si>
    <t>1-23</t>
  </si>
  <si>
    <t>2501020905</t>
  </si>
  <si>
    <t>1-10</t>
  </si>
  <si>
    <t>2501021006</t>
  </si>
  <si>
    <t>1-03</t>
  </si>
  <si>
    <t>2501021008</t>
  </si>
  <si>
    <t>1-22</t>
  </si>
  <si>
    <t>2501021123</t>
  </si>
  <si>
    <t>1-08</t>
  </si>
  <si>
    <t>2501021205</t>
  </si>
  <si>
    <t>1-24</t>
  </si>
  <si>
    <t>2501021220</t>
  </si>
  <si>
    <t>1-05</t>
  </si>
  <si>
    <t>2501021223</t>
  </si>
  <si>
    <t>1-06</t>
  </si>
  <si>
    <t>2501021415</t>
  </si>
  <si>
    <t>1-16</t>
  </si>
  <si>
    <t>2501021503</t>
  </si>
  <si>
    <t>1-15</t>
  </si>
  <si>
    <t>2501021507</t>
  </si>
  <si>
    <t>1-17</t>
  </si>
  <si>
    <t>2501021525</t>
  </si>
  <si>
    <t>1-11</t>
  </si>
  <si>
    <t>2501021530</t>
  </si>
  <si>
    <t>1-13</t>
  </si>
  <si>
    <t>2501021610</t>
  </si>
  <si>
    <t>1-02</t>
  </si>
  <si>
    <t>2501021618</t>
  </si>
  <si>
    <t>1-20</t>
  </si>
  <si>
    <t>2501021628</t>
  </si>
  <si>
    <t>1-18</t>
  </si>
  <si>
    <t>2501021706</t>
  </si>
  <si>
    <t>1-12</t>
  </si>
  <si>
    <t>2501021709</t>
  </si>
  <si>
    <t>1-21</t>
  </si>
  <si>
    <t>2501021805</t>
  </si>
  <si>
    <t>1-04</t>
  </si>
  <si>
    <t>2501021903</t>
  </si>
  <si>
    <t>1-07</t>
  </si>
  <si>
    <t>2501021924</t>
  </si>
  <si>
    <t>1-09</t>
  </si>
  <si>
    <t>2501022225</t>
  </si>
  <si>
    <t>1-14</t>
  </si>
  <si>
    <t>2501022317</t>
  </si>
  <si>
    <t>1-01</t>
  </si>
  <si>
    <t>2501022422</t>
  </si>
  <si>
    <t>1-19</t>
  </si>
  <si>
    <t>2501032617</t>
  </si>
  <si>
    <t>3-11</t>
  </si>
  <si>
    <t>2501032618</t>
  </si>
  <si>
    <t>3-03</t>
  </si>
  <si>
    <t>2501032619</t>
  </si>
  <si>
    <t>3-18</t>
  </si>
  <si>
    <t>2501032621</t>
  </si>
  <si>
    <t>3-17</t>
  </si>
  <si>
    <t>2501032622</t>
  </si>
  <si>
    <t>3-19</t>
  </si>
  <si>
    <t>2501032623</t>
  </si>
  <si>
    <t>3-13</t>
  </si>
  <si>
    <t>2501032624</t>
  </si>
  <si>
    <t>3-16</t>
  </si>
  <si>
    <t>2501032625</t>
  </si>
  <si>
    <t>3-07</t>
  </si>
  <si>
    <t>2501032626</t>
  </si>
  <si>
    <t>3-14</t>
  </si>
  <si>
    <t>2501032628</t>
  </si>
  <si>
    <t>2501042630</t>
  </si>
  <si>
    <t>3-15</t>
  </si>
  <si>
    <t>2501042701</t>
  </si>
  <si>
    <t>3-22</t>
  </si>
  <si>
    <t>2501042702</t>
  </si>
  <si>
    <t>3-05</t>
  </si>
  <si>
    <t>2501042703</t>
  </si>
  <si>
    <t>3-06</t>
  </si>
  <si>
    <t>2501042704</t>
  </si>
  <si>
    <t>3-02</t>
  </si>
  <si>
    <t>2501042705</t>
  </si>
  <si>
    <t>3-04</t>
  </si>
  <si>
    <t>2501042706</t>
  </si>
  <si>
    <t>3-10</t>
  </si>
  <si>
    <t>2501042707</t>
  </si>
  <si>
    <t>3-20</t>
  </si>
  <si>
    <t>2501042708</t>
  </si>
  <si>
    <t>3-21</t>
  </si>
  <si>
    <t>2501042709</t>
  </si>
  <si>
    <t>3-09</t>
  </si>
  <si>
    <t>2501042710</t>
  </si>
  <si>
    <t>2501042711</t>
  </si>
  <si>
    <t>3-12</t>
  </si>
  <si>
    <t>2501042712</t>
  </si>
  <si>
    <t>2501042713</t>
  </si>
  <si>
    <t>3-01</t>
  </si>
  <si>
    <t>2501042714</t>
  </si>
  <si>
    <t>3-08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</si>
</sst>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N15" sqref="N15"/>
    </sheetView>
  </sheetViews>
  <sheetFormatPr defaultColWidth="9" defaultRowHeight="13.5"/>
  <cols>
    <col min="1" max="1" width="6.75" style="1" customWidth="1"/>
    <col min="2" max="2" width="9" style="1"/>
    <col min="3" max="3" width="12.875" style="1" customWidth="1"/>
    <col min="4" max="4" width="9" style="1"/>
    <col min="5" max="5" width="15.25" style="2" customWidth="1"/>
    <col min="6" max="6" width="12.1166666666667" style="3" customWidth="1"/>
    <col min="7" max="7" width="9.5" style="4" customWidth="1"/>
    <col min="8" max="8" width="14.875" style="4" customWidth="1"/>
    <col min="9" max="9" width="11.2416666666667" style="4" customWidth="1"/>
    <col min="10" max="16384" width="9" style="1"/>
  </cols>
  <sheetData>
    <row r="1" s="1" customFormat="1" ht="41" customHeight="1" spans="1:10">
      <c r="A1" s="5" t="s">
        <v>0</v>
      </c>
      <c r="B1" s="5"/>
      <c r="C1" s="5"/>
      <c r="D1" s="5"/>
      <c r="E1" s="5"/>
      <c r="F1" s="6"/>
      <c r="G1" s="7"/>
      <c r="H1" s="7"/>
      <c r="I1" s="7"/>
      <c r="J1" s="5"/>
    </row>
    <row r="2" s="1" customFormat="1" ht="39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0" t="s">
        <v>9</v>
      </c>
      <c r="J2" s="8" t="s">
        <v>10</v>
      </c>
    </row>
    <row r="3" s="1" customFormat="1" ht="21" customHeight="1" spans="1:10">
      <c r="A3" s="13">
        <v>1</v>
      </c>
      <c r="B3" s="14">
        <v>250101</v>
      </c>
      <c r="C3" s="14" t="s">
        <v>11</v>
      </c>
      <c r="D3" s="15">
        <v>91.3</v>
      </c>
      <c r="E3" s="15">
        <f t="shared" ref="E3:E66" si="0">D3/1.2*0.5</f>
        <v>38.0416666666667</v>
      </c>
      <c r="F3" s="16" t="s">
        <v>12</v>
      </c>
      <c r="G3" s="17">
        <v>77.52</v>
      </c>
      <c r="H3" s="17">
        <f t="shared" ref="H3:H60" si="1">G3*0.5</f>
        <v>38.76</v>
      </c>
      <c r="I3" s="15">
        <f t="shared" ref="I3:I60" si="2">E3+H3</f>
        <v>76.8016666666667</v>
      </c>
      <c r="J3" s="13"/>
    </row>
    <row r="4" s="1" customFormat="1" ht="21" customHeight="1" spans="1:10">
      <c r="A4" s="13">
        <v>2</v>
      </c>
      <c r="B4" s="14">
        <v>250101</v>
      </c>
      <c r="C4" s="14" t="s">
        <v>13</v>
      </c>
      <c r="D4" s="15">
        <v>92.3</v>
      </c>
      <c r="E4" s="15">
        <f t="shared" si="0"/>
        <v>38.4583333333333</v>
      </c>
      <c r="F4" s="16" t="s">
        <v>14</v>
      </c>
      <c r="G4" s="17">
        <v>71.56</v>
      </c>
      <c r="H4" s="17">
        <f t="shared" si="1"/>
        <v>35.78</v>
      </c>
      <c r="I4" s="15">
        <f t="shared" si="2"/>
        <v>74.2383333333333</v>
      </c>
      <c r="J4" s="13"/>
    </row>
    <row r="5" s="1" customFormat="1" ht="21" customHeight="1" spans="1:10">
      <c r="A5" s="13">
        <v>3</v>
      </c>
      <c r="B5" s="14">
        <v>250101</v>
      </c>
      <c r="C5" s="14" t="s">
        <v>15</v>
      </c>
      <c r="D5" s="15">
        <v>92.6</v>
      </c>
      <c r="E5" s="15">
        <f t="shared" si="0"/>
        <v>38.5833333333333</v>
      </c>
      <c r="F5" s="16" t="s">
        <v>16</v>
      </c>
      <c r="G5" s="17">
        <v>80.58</v>
      </c>
      <c r="H5" s="17">
        <f t="shared" si="1"/>
        <v>40.29</v>
      </c>
      <c r="I5" s="15">
        <f t="shared" si="2"/>
        <v>78.8733333333333</v>
      </c>
      <c r="J5" s="13" t="s">
        <v>17</v>
      </c>
    </row>
    <row r="6" s="1" customFormat="1" ht="21" customHeight="1" spans="1:10">
      <c r="A6" s="13">
        <v>4</v>
      </c>
      <c r="B6" s="14">
        <v>250101</v>
      </c>
      <c r="C6" s="14" t="s">
        <v>18</v>
      </c>
      <c r="D6" s="15">
        <v>93.3</v>
      </c>
      <c r="E6" s="15">
        <f t="shared" si="0"/>
        <v>38.875</v>
      </c>
      <c r="F6" s="16" t="s">
        <v>19</v>
      </c>
      <c r="G6" s="17">
        <v>71.26</v>
      </c>
      <c r="H6" s="17">
        <f t="shared" si="1"/>
        <v>35.63</v>
      </c>
      <c r="I6" s="15">
        <f t="shared" si="2"/>
        <v>74.505</v>
      </c>
      <c r="J6" s="13"/>
    </row>
    <row r="7" s="1" customFormat="1" ht="21" customHeight="1" spans="1:10">
      <c r="A7" s="13">
        <v>5</v>
      </c>
      <c r="B7" s="14">
        <v>250101</v>
      </c>
      <c r="C7" s="14" t="s">
        <v>20</v>
      </c>
      <c r="D7" s="15">
        <v>93.9</v>
      </c>
      <c r="E7" s="15">
        <f t="shared" si="0"/>
        <v>39.125</v>
      </c>
      <c r="F7" s="16" t="s">
        <v>21</v>
      </c>
      <c r="G7" s="17">
        <v>78.88</v>
      </c>
      <c r="H7" s="17">
        <f t="shared" si="1"/>
        <v>39.44</v>
      </c>
      <c r="I7" s="15">
        <f t="shared" si="2"/>
        <v>78.565</v>
      </c>
      <c r="J7" s="13" t="s">
        <v>17</v>
      </c>
    </row>
    <row r="8" s="1" customFormat="1" ht="21" customHeight="1" spans="1:10">
      <c r="A8" s="13">
        <v>6</v>
      </c>
      <c r="B8" s="14">
        <v>250101</v>
      </c>
      <c r="C8" s="14" t="s">
        <v>22</v>
      </c>
      <c r="D8" s="15">
        <v>91.6</v>
      </c>
      <c r="E8" s="15">
        <f t="shared" si="0"/>
        <v>38.1666666666667</v>
      </c>
      <c r="F8" s="16" t="s">
        <v>23</v>
      </c>
      <c r="G8" s="17">
        <v>72.78</v>
      </c>
      <c r="H8" s="17">
        <f t="shared" si="1"/>
        <v>36.39</v>
      </c>
      <c r="I8" s="15">
        <f t="shared" si="2"/>
        <v>74.5566666666667</v>
      </c>
      <c r="J8" s="13"/>
    </row>
    <row r="9" s="1" customFormat="1" ht="21" customHeight="1" spans="1:10">
      <c r="A9" s="13">
        <v>7</v>
      </c>
      <c r="B9" s="14">
        <v>250101</v>
      </c>
      <c r="C9" s="14" t="s">
        <v>24</v>
      </c>
      <c r="D9" s="15">
        <v>91.8</v>
      </c>
      <c r="E9" s="15">
        <f t="shared" si="0"/>
        <v>38.25</v>
      </c>
      <c r="F9" s="16" t="s">
        <v>25</v>
      </c>
      <c r="G9" s="17">
        <v>78.92</v>
      </c>
      <c r="H9" s="17">
        <f t="shared" si="1"/>
        <v>39.46</v>
      </c>
      <c r="I9" s="15">
        <f t="shared" si="2"/>
        <v>77.71</v>
      </c>
      <c r="J9" s="13" t="s">
        <v>17</v>
      </c>
    </row>
    <row r="10" s="1" customFormat="1" ht="21" customHeight="1" spans="1:10">
      <c r="A10" s="13">
        <v>8</v>
      </c>
      <c r="B10" s="14">
        <v>250101</v>
      </c>
      <c r="C10" s="14" t="s">
        <v>26</v>
      </c>
      <c r="D10" s="15">
        <v>94.2</v>
      </c>
      <c r="E10" s="15">
        <f t="shared" si="0"/>
        <v>39.25</v>
      </c>
      <c r="F10" s="16" t="s">
        <v>27</v>
      </c>
      <c r="G10" s="17">
        <v>74.38</v>
      </c>
      <c r="H10" s="17">
        <f t="shared" si="1"/>
        <v>37.19</v>
      </c>
      <c r="I10" s="15">
        <f t="shared" si="2"/>
        <v>76.44</v>
      </c>
      <c r="J10" s="13"/>
    </row>
    <row r="11" s="1" customFormat="1" ht="21" customHeight="1" spans="1:10">
      <c r="A11" s="13">
        <v>9</v>
      </c>
      <c r="B11" s="14">
        <v>250101</v>
      </c>
      <c r="C11" s="14" t="s">
        <v>28</v>
      </c>
      <c r="D11" s="15">
        <v>92.9</v>
      </c>
      <c r="E11" s="15">
        <f t="shared" si="0"/>
        <v>38.7083333333333</v>
      </c>
      <c r="F11" s="16" t="s">
        <v>29</v>
      </c>
      <c r="G11" s="17"/>
      <c r="H11" s="17"/>
      <c r="I11" s="15"/>
      <c r="J11" s="13"/>
    </row>
    <row r="12" s="1" customFormat="1" ht="21" customHeight="1" spans="1:10">
      <c r="A12" s="13">
        <v>10</v>
      </c>
      <c r="B12" s="14">
        <v>250101</v>
      </c>
      <c r="C12" s="14" t="s">
        <v>30</v>
      </c>
      <c r="D12" s="15">
        <v>91.1</v>
      </c>
      <c r="E12" s="15">
        <f t="shared" si="0"/>
        <v>37.9583333333333</v>
      </c>
      <c r="F12" s="16" t="s">
        <v>31</v>
      </c>
      <c r="G12" s="17">
        <v>76.2</v>
      </c>
      <c r="H12" s="17">
        <f t="shared" si="1"/>
        <v>38.1</v>
      </c>
      <c r="I12" s="15">
        <f t="shared" si="2"/>
        <v>76.0583333333333</v>
      </c>
      <c r="J12" s="13"/>
    </row>
    <row r="13" s="1" customFormat="1" ht="21" customHeight="1" spans="1:10">
      <c r="A13" s="13">
        <v>11</v>
      </c>
      <c r="B13" s="14">
        <v>250101</v>
      </c>
      <c r="C13" s="14" t="s">
        <v>32</v>
      </c>
      <c r="D13" s="15">
        <v>91.5</v>
      </c>
      <c r="E13" s="15">
        <f t="shared" si="0"/>
        <v>38.125</v>
      </c>
      <c r="F13" s="16" t="s">
        <v>33</v>
      </c>
      <c r="G13" s="17">
        <v>77.32</v>
      </c>
      <c r="H13" s="17">
        <f t="shared" si="1"/>
        <v>38.66</v>
      </c>
      <c r="I13" s="15">
        <f t="shared" si="2"/>
        <v>76.785</v>
      </c>
      <c r="J13" s="13"/>
    </row>
    <row r="14" s="1" customFormat="1" ht="21" customHeight="1" spans="1:10">
      <c r="A14" s="13">
        <v>12</v>
      </c>
      <c r="B14" s="14">
        <v>250101</v>
      </c>
      <c r="C14" s="14" t="s">
        <v>34</v>
      </c>
      <c r="D14" s="15">
        <v>94.1</v>
      </c>
      <c r="E14" s="15">
        <f t="shared" si="0"/>
        <v>39.2083333333333</v>
      </c>
      <c r="F14" s="16" t="s">
        <v>35</v>
      </c>
      <c r="G14" s="17">
        <v>78.04</v>
      </c>
      <c r="H14" s="17">
        <f t="shared" si="1"/>
        <v>39.02</v>
      </c>
      <c r="I14" s="15">
        <f t="shared" si="2"/>
        <v>78.2283333333333</v>
      </c>
      <c r="J14" s="13" t="s">
        <v>17</v>
      </c>
    </row>
    <row r="15" s="1" customFormat="1" ht="21" customHeight="1" spans="1:10">
      <c r="A15" s="13">
        <v>13</v>
      </c>
      <c r="B15" s="14">
        <v>250101</v>
      </c>
      <c r="C15" s="14" t="s">
        <v>36</v>
      </c>
      <c r="D15" s="15">
        <v>91.5</v>
      </c>
      <c r="E15" s="15">
        <f t="shared" si="0"/>
        <v>38.125</v>
      </c>
      <c r="F15" s="16" t="s">
        <v>37</v>
      </c>
      <c r="G15" s="17">
        <v>75.52</v>
      </c>
      <c r="H15" s="17">
        <f t="shared" si="1"/>
        <v>37.76</v>
      </c>
      <c r="I15" s="15">
        <f t="shared" si="2"/>
        <v>75.885</v>
      </c>
      <c r="J15" s="13"/>
    </row>
    <row r="16" s="1" customFormat="1" ht="21" customHeight="1" spans="1:10">
      <c r="A16" s="13">
        <v>14</v>
      </c>
      <c r="B16" s="14">
        <v>250101</v>
      </c>
      <c r="C16" s="14" t="s">
        <v>38</v>
      </c>
      <c r="D16" s="15">
        <v>91.8</v>
      </c>
      <c r="E16" s="15">
        <f t="shared" si="0"/>
        <v>38.25</v>
      </c>
      <c r="F16" s="16" t="s">
        <v>39</v>
      </c>
      <c r="G16" s="17">
        <v>76.88</v>
      </c>
      <c r="H16" s="17">
        <f t="shared" si="1"/>
        <v>38.44</v>
      </c>
      <c r="I16" s="15">
        <f t="shared" si="2"/>
        <v>76.69</v>
      </c>
      <c r="J16" s="13"/>
    </row>
    <row r="17" s="1" customFormat="1" ht="21" customHeight="1" spans="1:10">
      <c r="A17" s="13">
        <v>15</v>
      </c>
      <c r="B17" s="14">
        <v>250101</v>
      </c>
      <c r="C17" s="14" t="s">
        <v>40</v>
      </c>
      <c r="D17" s="15">
        <v>92.7</v>
      </c>
      <c r="E17" s="15">
        <f t="shared" si="0"/>
        <v>38.625</v>
      </c>
      <c r="F17" s="16" t="s">
        <v>41</v>
      </c>
      <c r="G17" s="17">
        <v>76</v>
      </c>
      <c r="H17" s="17">
        <f t="shared" si="1"/>
        <v>38</v>
      </c>
      <c r="I17" s="15">
        <f t="shared" si="2"/>
        <v>76.625</v>
      </c>
      <c r="J17" s="13"/>
    </row>
    <row r="18" s="1" customFormat="1" ht="21" customHeight="1" spans="1:10">
      <c r="A18" s="13">
        <v>16</v>
      </c>
      <c r="B18" s="14">
        <v>250101</v>
      </c>
      <c r="C18" s="14" t="s">
        <v>42</v>
      </c>
      <c r="D18" s="15">
        <v>92.9</v>
      </c>
      <c r="E18" s="15">
        <f t="shared" si="0"/>
        <v>38.7083333333333</v>
      </c>
      <c r="F18" s="16" t="s">
        <v>43</v>
      </c>
      <c r="G18" s="17">
        <v>75.24</v>
      </c>
      <c r="H18" s="17">
        <f t="shared" si="1"/>
        <v>37.62</v>
      </c>
      <c r="I18" s="15">
        <f t="shared" si="2"/>
        <v>76.3283333333333</v>
      </c>
      <c r="J18" s="13"/>
    </row>
    <row r="19" s="1" customFormat="1" ht="21" customHeight="1" spans="1:10">
      <c r="A19" s="13">
        <v>17</v>
      </c>
      <c r="B19" s="14">
        <v>250101</v>
      </c>
      <c r="C19" s="14" t="s">
        <v>44</v>
      </c>
      <c r="D19" s="15">
        <v>91.1</v>
      </c>
      <c r="E19" s="15">
        <f t="shared" si="0"/>
        <v>37.9583333333333</v>
      </c>
      <c r="F19" s="16" t="s">
        <v>29</v>
      </c>
      <c r="G19" s="17"/>
      <c r="H19" s="17"/>
      <c r="I19" s="15"/>
      <c r="J19" s="13"/>
    </row>
    <row r="20" s="1" customFormat="1" ht="21" customHeight="1" spans="1:10">
      <c r="A20" s="13">
        <v>18</v>
      </c>
      <c r="B20" s="14">
        <v>250101</v>
      </c>
      <c r="C20" s="14" t="s">
        <v>45</v>
      </c>
      <c r="D20" s="15">
        <v>98.3</v>
      </c>
      <c r="E20" s="15">
        <f t="shared" si="0"/>
        <v>40.9583333333333</v>
      </c>
      <c r="F20" s="16" t="s">
        <v>46</v>
      </c>
      <c r="G20" s="17">
        <v>73</v>
      </c>
      <c r="H20" s="17">
        <f t="shared" si="1"/>
        <v>36.5</v>
      </c>
      <c r="I20" s="15">
        <f t="shared" si="2"/>
        <v>77.4583333333333</v>
      </c>
      <c r="J20" s="13" t="s">
        <v>17</v>
      </c>
    </row>
    <row r="21" s="1" customFormat="1" ht="21" customHeight="1" spans="1:10">
      <c r="A21" s="13">
        <v>19</v>
      </c>
      <c r="B21" s="14">
        <v>250101</v>
      </c>
      <c r="C21" s="14" t="s">
        <v>47</v>
      </c>
      <c r="D21" s="15">
        <v>91.9</v>
      </c>
      <c r="E21" s="15">
        <f t="shared" si="0"/>
        <v>38.2916666666667</v>
      </c>
      <c r="F21" s="16" t="s">
        <v>48</v>
      </c>
      <c r="G21" s="17">
        <v>77.9</v>
      </c>
      <c r="H21" s="17">
        <f t="shared" si="1"/>
        <v>38.95</v>
      </c>
      <c r="I21" s="15">
        <f t="shared" si="2"/>
        <v>77.2416666666667</v>
      </c>
      <c r="J21" s="13"/>
    </row>
    <row r="22" s="1" customFormat="1" ht="21" customHeight="1" spans="1:10">
      <c r="A22" s="13">
        <v>20</v>
      </c>
      <c r="B22" s="14">
        <v>250101</v>
      </c>
      <c r="C22" s="14" t="s">
        <v>49</v>
      </c>
      <c r="D22" s="15">
        <v>91.4</v>
      </c>
      <c r="E22" s="15">
        <f t="shared" si="0"/>
        <v>38.0833333333333</v>
      </c>
      <c r="F22" s="16" t="s">
        <v>50</v>
      </c>
      <c r="G22" s="17">
        <v>73.32</v>
      </c>
      <c r="H22" s="17">
        <f t="shared" si="1"/>
        <v>36.66</v>
      </c>
      <c r="I22" s="15">
        <f t="shared" si="2"/>
        <v>74.7433333333333</v>
      </c>
      <c r="J22" s="13"/>
    </row>
    <row r="23" s="1" customFormat="1" ht="21" customHeight="1" spans="1:10">
      <c r="A23" s="13">
        <v>21</v>
      </c>
      <c r="B23" s="14">
        <v>250101</v>
      </c>
      <c r="C23" s="14" t="s">
        <v>51</v>
      </c>
      <c r="D23" s="15">
        <v>91.7</v>
      </c>
      <c r="E23" s="15">
        <f t="shared" si="0"/>
        <v>38.2083333333333</v>
      </c>
      <c r="F23" s="16" t="s">
        <v>52</v>
      </c>
      <c r="G23" s="17">
        <v>75.52</v>
      </c>
      <c r="H23" s="17">
        <f t="shared" si="1"/>
        <v>37.76</v>
      </c>
      <c r="I23" s="15">
        <f t="shared" si="2"/>
        <v>75.9683333333333</v>
      </c>
      <c r="J23" s="13"/>
    </row>
    <row r="24" s="1" customFormat="1" ht="21" customHeight="1" spans="1:10">
      <c r="A24" s="13">
        <v>22</v>
      </c>
      <c r="B24" s="14">
        <v>250101</v>
      </c>
      <c r="C24" s="14" t="s">
        <v>53</v>
      </c>
      <c r="D24" s="15">
        <v>91.4</v>
      </c>
      <c r="E24" s="15">
        <f t="shared" si="0"/>
        <v>38.0833333333333</v>
      </c>
      <c r="F24" s="16" t="s">
        <v>54</v>
      </c>
      <c r="G24" s="17">
        <v>75.12</v>
      </c>
      <c r="H24" s="17">
        <f t="shared" si="1"/>
        <v>37.56</v>
      </c>
      <c r="I24" s="15">
        <f t="shared" si="2"/>
        <v>75.6433333333333</v>
      </c>
      <c r="J24" s="13"/>
    </row>
    <row r="25" s="1" customFormat="1" ht="21" customHeight="1" spans="1:10">
      <c r="A25" s="13">
        <v>23</v>
      </c>
      <c r="B25" s="14">
        <v>250101</v>
      </c>
      <c r="C25" s="14" t="s">
        <v>55</v>
      </c>
      <c r="D25" s="15">
        <v>94</v>
      </c>
      <c r="E25" s="15">
        <f t="shared" si="0"/>
        <v>39.1666666666667</v>
      </c>
      <c r="F25" s="16" t="s">
        <v>56</v>
      </c>
      <c r="G25" s="17">
        <v>78.62</v>
      </c>
      <c r="H25" s="17">
        <f t="shared" si="1"/>
        <v>39.31</v>
      </c>
      <c r="I25" s="15">
        <f t="shared" si="2"/>
        <v>78.4766666666667</v>
      </c>
      <c r="J25" s="13" t="s">
        <v>17</v>
      </c>
    </row>
    <row r="26" s="1" customFormat="1" ht="21" customHeight="1" spans="1:10">
      <c r="A26" s="13">
        <v>24</v>
      </c>
      <c r="B26" s="14">
        <v>250101</v>
      </c>
      <c r="C26" s="14" t="s">
        <v>57</v>
      </c>
      <c r="D26" s="15">
        <v>95.2</v>
      </c>
      <c r="E26" s="15">
        <f t="shared" si="0"/>
        <v>39.6666666666667</v>
      </c>
      <c r="F26" s="16" t="s">
        <v>58</v>
      </c>
      <c r="G26" s="17">
        <v>76.8</v>
      </c>
      <c r="H26" s="17">
        <f t="shared" si="1"/>
        <v>38.4</v>
      </c>
      <c r="I26" s="15">
        <f t="shared" si="2"/>
        <v>78.0666666666667</v>
      </c>
      <c r="J26" s="13" t="s">
        <v>17</v>
      </c>
    </row>
    <row r="27" s="1" customFormat="1" ht="21" customHeight="1" spans="1:10">
      <c r="A27" s="13">
        <v>25</v>
      </c>
      <c r="B27" s="14">
        <v>250101</v>
      </c>
      <c r="C27" s="14" t="s">
        <v>59</v>
      </c>
      <c r="D27" s="15">
        <v>93.3</v>
      </c>
      <c r="E27" s="15">
        <f t="shared" si="0"/>
        <v>38.875</v>
      </c>
      <c r="F27" s="16" t="s">
        <v>60</v>
      </c>
      <c r="G27" s="17">
        <v>77.88</v>
      </c>
      <c r="H27" s="17">
        <f t="shared" si="1"/>
        <v>38.94</v>
      </c>
      <c r="I27" s="15">
        <f t="shared" si="2"/>
        <v>77.815</v>
      </c>
      <c r="J27" s="13" t="s">
        <v>17</v>
      </c>
    </row>
    <row r="28" s="1" customFormat="1" ht="21" customHeight="1" spans="1:10">
      <c r="A28" s="13">
        <v>26</v>
      </c>
      <c r="B28" s="14">
        <v>250102</v>
      </c>
      <c r="C28" s="14" t="s">
        <v>61</v>
      </c>
      <c r="D28" s="15">
        <v>94.6</v>
      </c>
      <c r="E28" s="15">
        <f t="shared" si="0"/>
        <v>39.4166666666667</v>
      </c>
      <c r="F28" s="16" t="s">
        <v>62</v>
      </c>
      <c r="G28" s="17">
        <v>77.08</v>
      </c>
      <c r="H28" s="17">
        <f t="shared" si="1"/>
        <v>38.54</v>
      </c>
      <c r="I28" s="15">
        <f t="shared" si="2"/>
        <v>77.9566666666667</v>
      </c>
      <c r="J28" s="13" t="s">
        <v>17</v>
      </c>
    </row>
    <row r="29" s="1" customFormat="1" ht="21" customHeight="1" spans="1:10">
      <c r="A29" s="13">
        <v>27</v>
      </c>
      <c r="B29" s="14">
        <v>250102</v>
      </c>
      <c r="C29" s="14" t="s">
        <v>63</v>
      </c>
      <c r="D29" s="15">
        <v>94</v>
      </c>
      <c r="E29" s="15">
        <f t="shared" si="0"/>
        <v>39.1666666666667</v>
      </c>
      <c r="F29" s="16" t="s">
        <v>64</v>
      </c>
      <c r="G29" s="17">
        <v>72.76</v>
      </c>
      <c r="H29" s="17">
        <f t="shared" si="1"/>
        <v>36.38</v>
      </c>
      <c r="I29" s="15">
        <f t="shared" si="2"/>
        <v>75.5466666666667</v>
      </c>
      <c r="J29" s="13"/>
    </row>
    <row r="30" s="1" customFormat="1" ht="21" customHeight="1" spans="1:10">
      <c r="A30" s="13">
        <v>28</v>
      </c>
      <c r="B30" s="14">
        <v>250102</v>
      </c>
      <c r="C30" s="14" t="s">
        <v>65</v>
      </c>
      <c r="D30" s="15">
        <v>98.6</v>
      </c>
      <c r="E30" s="15">
        <f t="shared" si="0"/>
        <v>41.0833333333333</v>
      </c>
      <c r="F30" s="16" t="s">
        <v>66</v>
      </c>
      <c r="G30" s="17">
        <v>73.22</v>
      </c>
      <c r="H30" s="17">
        <f t="shared" si="1"/>
        <v>36.61</v>
      </c>
      <c r="I30" s="15">
        <f t="shared" si="2"/>
        <v>77.6933333333333</v>
      </c>
      <c r="J30" s="13" t="s">
        <v>17</v>
      </c>
    </row>
    <row r="31" s="1" customFormat="1" ht="21" customHeight="1" spans="1:10">
      <c r="A31" s="13">
        <v>29</v>
      </c>
      <c r="B31" s="14">
        <v>250102</v>
      </c>
      <c r="C31" s="14" t="s">
        <v>67</v>
      </c>
      <c r="D31" s="15">
        <v>93.1</v>
      </c>
      <c r="E31" s="15">
        <f t="shared" si="0"/>
        <v>38.7916666666667</v>
      </c>
      <c r="F31" s="16" t="s">
        <v>68</v>
      </c>
      <c r="G31" s="17">
        <v>76.36</v>
      </c>
      <c r="H31" s="17">
        <f t="shared" si="1"/>
        <v>38.18</v>
      </c>
      <c r="I31" s="15">
        <f t="shared" si="2"/>
        <v>76.9716666666667</v>
      </c>
      <c r="J31" s="13"/>
    </row>
    <row r="32" s="1" customFormat="1" ht="21" customHeight="1" spans="1:10">
      <c r="A32" s="13">
        <v>30</v>
      </c>
      <c r="B32" s="14">
        <v>250102</v>
      </c>
      <c r="C32" s="14" t="s">
        <v>69</v>
      </c>
      <c r="D32" s="15">
        <v>95.5</v>
      </c>
      <c r="E32" s="15">
        <f t="shared" si="0"/>
        <v>39.7916666666667</v>
      </c>
      <c r="F32" s="16" t="s">
        <v>70</v>
      </c>
      <c r="G32" s="17">
        <v>78.22</v>
      </c>
      <c r="H32" s="17">
        <f t="shared" si="1"/>
        <v>39.11</v>
      </c>
      <c r="I32" s="15">
        <f t="shared" si="2"/>
        <v>78.9016666666667</v>
      </c>
      <c r="J32" s="13" t="s">
        <v>17</v>
      </c>
    </row>
    <row r="33" s="1" customFormat="1" ht="21" customHeight="1" spans="1:10">
      <c r="A33" s="13">
        <v>31</v>
      </c>
      <c r="B33" s="14">
        <v>250102</v>
      </c>
      <c r="C33" s="14" t="s">
        <v>71</v>
      </c>
      <c r="D33" s="15">
        <v>93</v>
      </c>
      <c r="E33" s="15">
        <f t="shared" si="0"/>
        <v>38.75</v>
      </c>
      <c r="F33" s="16" t="s">
        <v>72</v>
      </c>
      <c r="G33" s="17">
        <v>76.4</v>
      </c>
      <c r="H33" s="17">
        <f t="shared" si="1"/>
        <v>38.2</v>
      </c>
      <c r="I33" s="15">
        <f t="shared" si="2"/>
        <v>76.95</v>
      </c>
      <c r="J33" s="13"/>
    </row>
    <row r="34" s="1" customFormat="1" ht="21" customHeight="1" spans="1:10">
      <c r="A34" s="13">
        <v>32</v>
      </c>
      <c r="B34" s="14">
        <v>250102</v>
      </c>
      <c r="C34" s="14" t="s">
        <v>73</v>
      </c>
      <c r="D34" s="15">
        <v>93.2</v>
      </c>
      <c r="E34" s="15">
        <f t="shared" si="0"/>
        <v>38.8333333333333</v>
      </c>
      <c r="F34" s="16" t="s">
        <v>74</v>
      </c>
      <c r="G34" s="17">
        <v>76.28</v>
      </c>
      <c r="H34" s="17">
        <f t="shared" si="1"/>
        <v>38.14</v>
      </c>
      <c r="I34" s="15">
        <f t="shared" si="2"/>
        <v>76.9733333333333</v>
      </c>
      <c r="J34" s="13"/>
    </row>
    <row r="35" s="1" customFormat="1" ht="21" customHeight="1" spans="1:10">
      <c r="A35" s="13">
        <v>33</v>
      </c>
      <c r="B35" s="14">
        <v>250102</v>
      </c>
      <c r="C35" s="14" t="s">
        <v>75</v>
      </c>
      <c r="D35" s="15">
        <v>93.5</v>
      </c>
      <c r="E35" s="15">
        <f t="shared" si="0"/>
        <v>38.9583333333333</v>
      </c>
      <c r="F35" s="16" t="s">
        <v>76</v>
      </c>
      <c r="G35" s="17">
        <v>74.98</v>
      </c>
      <c r="H35" s="17">
        <f t="shared" si="1"/>
        <v>37.49</v>
      </c>
      <c r="I35" s="15">
        <f t="shared" si="2"/>
        <v>76.4483333333333</v>
      </c>
      <c r="J35" s="13"/>
    </row>
    <row r="36" s="1" customFormat="1" ht="21" customHeight="1" spans="1:10">
      <c r="A36" s="13">
        <v>34</v>
      </c>
      <c r="B36" s="14">
        <v>250102</v>
      </c>
      <c r="C36" s="14" t="s">
        <v>77</v>
      </c>
      <c r="D36" s="15">
        <v>92.8</v>
      </c>
      <c r="E36" s="15">
        <f t="shared" si="0"/>
        <v>38.6666666666667</v>
      </c>
      <c r="F36" s="16" t="s">
        <v>78</v>
      </c>
      <c r="G36" s="17">
        <v>76.58</v>
      </c>
      <c r="H36" s="17">
        <f t="shared" si="1"/>
        <v>38.29</v>
      </c>
      <c r="I36" s="15">
        <f t="shared" si="2"/>
        <v>76.9566666666667</v>
      </c>
      <c r="J36" s="13"/>
    </row>
    <row r="37" s="1" customFormat="1" ht="21" customHeight="1" spans="1:10">
      <c r="A37" s="13">
        <v>35</v>
      </c>
      <c r="B37" s="14">
        <v>250102</v>
      </c>
      <c r="C37" s="14" t="s">
        <v>79</v>
      </c>
      <c r="D37" s="15">
        <v>94.7</v>
      </c>
      <c r="E37" s="15">
        <f t="shared" si="0"/>
        <v>39.4583333333333</v>
      </c>
      <c r="F37" s="16" t="s">
        <v>80</v>
      </c>
      <c r="G37" s="17">
        <v>74.78</v>
      </c>
      <c r="H37" s="17">
        <f t="shared" si="1"/>
        <v>37.39</v>
      </c>
      <c r="I37" s="15">
        <f t="shared" si="2"/>
        <v>76.8483333333333</v>
      </c>
      <c r="J37" s="13"/>
    </row>
    <row r="38" s="1" customFormat="1" ht="21" customHeight="1" spans="1:10">
      <c r="A38" s="13">
        <v>36</v>
      </c>
      <c r="B38" s="14">
        <v>250102</v>
      </c>
      <c r="C38" s="14" t="s">
        <v>81</v>
      </c>
      <c r="D38" s="15">
        <v>96</v>
      </c>
      <c r="E38" s="15">
        <f t="shared" si="0"/>
        <v>40</v>
      </c>
      <c r="F38" s="16" t="s">
        <v>82</v>
      </c>
      <c r="G38" s="17">
        <v>74.78</v>
      </c>
      <c r="H38" s="17">
        <f t="shared" si="1"/>
        <v>37.39</v>
      </c>
      <c r="I38" s="15">
        <f t="shared" si="2"/>
        <v>77.39</v>
      </c>
      <c r="J38" s="13" t="s">
        <v>17</v>
      </c>
    </row>
    <row r="39" s="1" customFormat="1" ht="21" customHeight="1" spans="1:10">
      <c r="A39" s="13">
        <v>37</v>
      </c>
      <c r="B39" s="14">
        <v>250102</v>
      </c>
      <c r="C39" s="14" t="s">
        <v>83</v>
      </c>
      <c r="D39" s="15">
        <v>93.9</v>
      </c>
      <c r="E39" s="15">
        <f t="shared" si="0"/>
        <v>39.125</v>
      </c>
      <c r="F39" s="16" t="s">
        <v>84</v>
      </c>
      <c r="G39" s="17">
        <v>75.84</v>
      </c>
      <c r="H39" s="17">
        <f t="shared" si="1"/>
        <v>37.92</v>
      </c>
      <c r="I39" s="15">
        <f t="shared" si="2"/>
        <v>77.045</v>
      </c>
      <c r="J39" s="13"/>
    </row>
    <row r="40" s="1" customFormat="1" ht="21" customHeight="1" spans="1:10">
      <c r="A40" s="13">
        <v>38</v>
      </c>
      <c r="B40" s="14">
        <v>250102</v>
      </c>
      <c r="C40" s="14" t="s">
        <v>85</v>
      </c>
      <c r="D40" s="15">
        <v>95.3</v>
      </c>
      <c r="E40" s="15">
        <f t="shared" si="0"/>
        <v>39.7083333333333</v>
      </c>
      <c r="F40" s="16" t="s">
        <v>86</v>
      </c>
      <c r="G40" s="17">
        <v>78.32</v>
      </c>
      <c r="H40" s="17">
        <f t="shared" si="1"/>
        <v>39.16</v>
      </c>
      <c r="I40" s="15">
        <f t="shared" si="2"/>
        <v>78.8683333333333</v>
      </c>
      <c r="J40" s="13" t="s">
        <v>17</v>
      </c>
    </row>
    <row r="41" s="1" customFormat="1" ht="21" customHeight="1" spans="1:10">
      <c r="A41" s="13">
        <v>39</v>
      </c>
      <c r="B41" s="14">
        <v>250102</v>
      </c>
      <c r="C41" s="14" t="s">
        <v>87</v>
      </c>
      <c r="D41" s="15">
        <v>93.4</v>
      </c>
      <c r="E41" s="15">
        <f t="shared" si="0"/>
        <v>38.9166666666667</v>
      </c>
      <c r="F41" s="16" t="s">
        <v>88</v>
      </c>
      <c r="G41" s="17">
        <v>75.4</v>
      </c>
      <c r="H41" s="17">
        <f t="shared" si="1"/>
        <v>37.7</v>
      </c>
      <c r="I41" s="15">
        <f t="shared" si="2"/>
        <v>76.6166666666667</v>
      </c>
      <c r="J41" s="13"/>
    </row>
    <row r="42" s="1" customFormat="1" ht="21" customHeight="1" spans="1:10">
      <c r="A42" s="13">
        <v>40</v>
      </c>
      <c r="B42" s="14">
        <v>250102</v>
      </c>
      <c r="C42" s="14" t="s">
        <v>89</v>
      </c>
      <c r="D42" s="15">
        <v>94.9</v>
      </c>
      <c r="E42" s="15">
        <f t="shared" si="0"/>
        <v>39.5416666666667</v>
      </c>
      <c r="F42" s="16" t="s">
        <v>90</v>
      </c>
      <c r="G42" s="17">
        <v>74.2</v>
      </c>
      <c r="H42" s="17">
        <f t="shared" si="1"/>
        <v>37.1</v>
      </c>
      <c r="I42" s="15">
        <f t="shared" si="2"/>
        <v>76.6416666666667</v>
      </c>
      <c r="J42" s="13"/>
    </row>
    <row r="43" s="1" customFormat="1" ht="21" customHeight="1" spans="1:10">
      <c r="A43" s="13">
        <v>41</v>
      </c>
      <c r="B43" s="14">
        <v>250102</v>
      </c>
      <c r="C43" s="14" t="s">
        <v>91</v>
      </c>
      <c r="D43" s="15">
        <v>93.4</v>
      </c>
      <c r="E43" s="15">
        <f t="shared" si="0"/>
        <v>38.9166666666667</v>
      </c>
      <c r="F43" s="16" t="s">
        <v>92</v>
      </c>
      <c r="G43" s="17">
        <v>75.84</v>
      </c>
      <c r="H43" s="17">
        <f t="shared" si="1"/>
        <v>37.92</v>
      </c>
      <c r="I43" s="15">
        <f t="shared" si="2"/>
        <v>76.8366666666667</v>
      </c>
      <c r="J43" s="13"/>
    </row>
    <row r="44" s="1" customFormat="1" ht="21" customHeight="1" spans="1:10">
      <c r="A44" s="13">
        <v>42</v>
      </c>
      <c r="B44" s="14">
        <v>250102</v>
      </c>
      <c r="C44" s="14" t="s">
        <v>93</v>
      </c>
      <c r="D44" s="15">
        <v>94</v>
      </c>
      <c r="E44" s="15">
        <f t="shared" si="0"/>
        <v>39.1666666666667</v>
      </c>
      <c r="F44" s="16" t="s">
        <v>94</v>
      </c>
      <c r="G44" s="17">
        <v>76.4</v>
      </c>
      <c r="H44" s="17">
        <f t="shared" si="1"/>
        <v>38.2</v>
      </c>
      <c r="I44" s="15">
        <f t="shared" si="2"/>
        <v>77.3666666666667</v>
      </c>
      <c r="J44" s="13" t="s">
        <v>17</v>
      </c>
    </row>
    <row r="45" s="1" customFormat="1" ht="21" customHeight="1" spans="1:10">
      <c r="A45" s="13">
        <v>43</v>
      </c>
      <c r="B45" s="14">
        <v>250102</v>
      </c>
      <c r="C45" s="14" t="s">
        <v>95</v>
      </c>
      <c r="D45" s="15">
        <v>93.5</v>
      </c>
      <c r="E45" s="15">
        <f t="shared" si="0"/>
        <v>38.9583333333333</v>
      </c>
      <c r="F45" s="16" t="s">
        <v>96</v>
      </c>
      <c r="G45" s="17">
        <v>74.94</v>
      </c>
      <c r="H45" s="17">
        <f t="shared" si="1"/>
        <v>37.47</v>
      </c>
      <c r="I45" s="15">
        <f t="shared" si="2"/>
        <v>76.4283333333333</v>
      </c>
      <c r="J45" s="13"/>
    </row>
    <row r="46" s="1" customFormat="1" ht="21" customHeight="1" spans="1:10">
      <c r="A46" s="13">
        <v>44</v>
      </c>
      <c r="B46" s="14">
        <v>250102</v>
      </c>
      <c r="C46" s="14" t="s">
        <v>97</v>
      </c>
      <c r="D46" s="15">
        <v>96.1</v>
      </c>
      <c r="E46" s="15">
        <f t="shared" si="0"/>
        <v>40.0416666666667</v>
      </c>
      <c r="F46" s="16" t="s">
        <v>98</v>
      </c>
      <c r="G46" s="17">
        <v>77.58</v>
      </c>
      <c r="H46" s="17">
        <f t="shared" si="1"/>
        <v>38.79</v>
      </c>
      <c r="I46" s="15">
        <f t="shared" si="2"/>
        <v>78.8316666666667</v>
      </c>
      <c r="J46" s="13" t="s">
        <v>17</v>
      </c>
    </row>
    <row r="47" s="1" customFormat="1" ht="21" customHeight="1" spans="1:10">
      <c r="A47" s="13">
        <v>45</v>
      </c>
      <c r="B47" s="14">
        <v>250102</v>
      </c>
      <c r="C47" s="14" t="s">
        <v>99</v>
      </c>
      <c r="D47" s="15">
        <v>94.6</v>
      </c>
      <c r="E47" s="15">
        <f t="shared" si="0"/>
        <v>39.4166666666667</v>
      </c>
      <c r="F47" s="16" t="s">
        <v>100</v>
      </c>
      <c r="G47" s="17">
        <v>75.42</v>
      </c>
      <c r="H47" s="17">
        <f t="shared" si="1"/>
        <v>37.71</v>
      </c>
      <c r="I47" s="15">
        <f t="shared" si="2"/>
        <v>77.1266666666667</v>
      </c>
      <c r="J47" s="13"/>
    </row>
    <row r="48" s="1" customFormat="1" ht="21" customHeight="1" spans="1:10">
      <c r="A48" s="13">
        <v>46</v>
      </c>
      <c r="B48" s="14">
        <v>250102</v>
      </c>
      <c r="C48" s="14" t="s">
        <v>101</v>
      </c>
      <c r="D48" s="15">
        <v>94.9</v>
      </c>
      <c r="E48" s="15">
        <f t="shared" si="0"/>
        <v>39.5416666666667</v>
      </c>
      <c r="F48" s="16" t="s">
        <v>102</v>
      </c>
      <c r="G48" s="17">
        <v>75.16</v>
      </c>
      <c r="H48" s="17">
        <f t="shared" si="1"/>
        <v>37.58</v>
      </c>
      <c r="I48" s="15">
        <f t="shared" si="2"/>
        <v>77.1216666666667</v>
      </c>
      <c r="J48" s="13"/>
    </row>
    <row r="49" s="1" customFormat="1" ht="21" customHeight="1" spans="1:10">
      <c r="A49" s="13">
        <v>47</v>
      </c>
      <c r="B49" s="14">
        <v>250102</v>
      </c>
      <c r="C49" s="14" t="s">
        <v>103</v>
      </c>
      <c r="D49" s="15">
        <v>94.5</v>
      </c>
      <c r="E49" s="15">
        <f t="shared" si="0"/>
        <v>39.375</v>
      </c>
      <c r="F49" s="16" t="s">
        <v>104</v>
      </c>
      <c r="G49" s="17">
        <v>77.12</v>
      </c>
      <c r="H49" s="17">
        <f t="shared" si="1"/>
        <v>38.56</v>
      </c>
      <c r="I49" s="15">
        <f t="shared" si="2"/>
        <v>77.935</v>
      </c>
      <c r="J49" s="13" t="s">
        <v>17</v>
      </c>
    </row>
    <row r="50" s="1" customFormat="1" ht="21" customHeight="1" spans="1:10">
      <c r="A50" s="13">
        <v>48</v>
      </c>
      <c r="B50" s="14">
        <v>250102</v>
      </c>
      <c r="C50" s="14" t="s">
        <v>105</v>
      </c>
      <c r="D50" s="15">
        <v>95.1</v>
      </c>
      <c r="E50" s="15">
        <f t="shared" si="0"/>
        <v>39.625</v>
      </c>
      <c r="F50" s="16" t="s">
        <v>106</v>
      </c>
      <c r="G50" s="17">
        <v>75.42</v>
      </c>
      <c r="H50" s="17">
        <f t="shared" si="1"/>
        <v>37.71</v>
      </c>
      <c r="I50" s="15">
        <f t="shared" si="2"/>
        <v>77.335</v>
      </c>
      <c r="J50" s="13"/>
    </row>
    <row r="51" s="1" customFormat="1" ht="21" customHeight="1" spans="1:10">
      <c r="A51" s="13">
        <v>49</v>
      </c>
      <c r="B51" s="14">
        <v>250102</v>
      </c>
      <c r="C51" s="14" t="s">
        <v>107</v>
      </c>
      <c r="D51" s="15">
        <v>93.5</v>
      </c>
      <c r="E51" s="15">
        <f t="shared" si="0"/>
        <v>38.9583333333333</v>
      </c>
      <c r="F51" s="16" t="s">
        <v>108</v>
      </c>
      <c r="G51" s="17">
        <v>73.42</v>
      </c>
      <c r="H51" s="17">
        <f t="shared" si="1"/>
        <v>36.71</v>
      </c>
      <c r="I51" s="15">
        <f t="shared" si="2"/>
        <v>75.6683333333333</v>
      </c>
      <c r="J51" s="13"/>
    </row>
    <row r="52" s="1" customFormat="1" ht="21" customHeight="1" spans="1:10">
      <c r="A52" s="13">
        <v>50</v>
      </c>
      <c r="B52" s="14">
        <v>250103</v>
      </c>
      <c r="C52" s="14" t="s">
        <v>109</v>
      </c>
      <c r="D52" s="15">
        <v>91</v>
      </c>
      <c r="E52" s="15">
        <f t="shared" si="0"/>
        <v>37.9166666666667</v>
      </c>
      <c r="F52" s="16" t="s">
        <v>110</v>
      </c>
      <c r="G52" s="17">
        <v>73.76</v>
      </c>
      <c r="H52" s="17">
        <f t="shared" si="1"/>
        <v>36.88</v>
      </c>
      <c r="I52" s="15">
        <f t="shared" si="2"/>
        <v>74.7966666666667</v>
      </c>
      <c r="J52" s="13"/>
    </row>
    <row r="53" s="1" customFormat="1" ht="21" customHeight="1" spans="1:10">
      <c r="A53" s="13">
        <v>51</v>
      </c>
      <c r="B53" s="14">
        <v>250103</v>
      </c>
      <c r="C53" s="14" t="s">
        <v>111</v>
      </c>
      <c r="D53" s="15">
        <v>86</v>
      </c>
      <c r="E53" s="15">
        <f t="shared" si="0"/>
        <v>35.8333333333333</v>
      </c>
      <c r="F53" s="16" t="s">
        <v>112</v>
      </c>
      <c r="G53" s="17">
        <v>78.54</v>
      </c>
      <c r="H53" s="17">
        <f t="shared" si="1"/>
        <v>39.27</v>
      </c>
      <c r="I53" s="15">
        <f t="shared" si="2"/>
        <v>75.1033333333333</v>
      </c>
      <c r="J53" s="13" t="s">
        <v>17</v>
      </c>
    </row>
    <row r="54" s="1" customFormat="1" ht="21" customHeight="1" spans="1:10">
      <c r="A54" s="13">
        <v>52</v>
      </c>
      <c r="B54" s="14">
        <v>250103</v>
      </c>
      <c r="C54" s="14" t="s">
        <v>113</v>
      </c>
      <c r="D54" s="15">
        <v>90.7</v>
      </c>
      <c r="E54" s="15">
        <f t="shared" si="0"/>
        <v>37.7916666666667</v>
      </c>
      <c r="F54" s="16" t="s">
        <v>114</v>
      </c>
      <c r="G54" s="17">
        <v>79.18</v>
      </c>
      <c r="H54" s="17">
        <f t="shared" si="1"/>
        <v>39.59</v>
      </c>
      <c r="I54" s="15">
        <f t="shared" si="2"/>
        <v>77.3816666666667</v>
      </c>
      <c r="J54" s="13" t="s">
        <v>17</v>
      </c>
    </row>
    <row r="55" s="1" customFormat="1" ht="21" customHeight="1" spans="1:10">
      <c r="A55" s="13">
        <v>53</v>
      </c>
      <c r="B55" s="14">
        <v>250103</v>
      </c>
      <c r="C55" s="14" t="s">
        <v>115</v>
      </c>
      <c r="D55" s="15">
        <v>90.7</v>
      </c>
      <c r="E55" s="15">
        <f t="shared" si="0"/>
        <v>37.7916666666667</v>
      </c>
      <c r="F55" s="16" t="s">
        <v>116</v>
      </c>
      <c r="G55" s="17">
        <v>79.4</v>
      </c>
      <c r="H55" s="17">
        <f t="shared" si="1"/>
        <v>39.7</v>
      </c>
      <c r="I55" s="15">
        <f t="shared" si="2"/>
        <v>77.4916666666667</v>
      </c>
      <c r="J55" s="13" t="s">
        <v>17</v>
      </c>
    </row>
    <row r="56" s="1" customFormat="1" ht="21" customHeight="1" spans="1:10">
      <c r="A56" s="13">
        <v>54</v>
      </c>
      <c r="B56" s="14">
        <v>250103</v>
      </c>
      <c r="C56" s="14" t="s">
        <v>117</v>
      </c>
      <c r="D56" s="15">
        <v>87.7</v>
      </c>
      <c r="E56" s="15">
        <f t="shared" si="0"/>
        <v>36.5416666666667</v>
      </c>
      <c r="F56" s="16" t="s">
        <v>118</v>
      </c>
      <c r="G56" s="17">
        <v>75.2</v>
      </c>
      <c r="H56" s="17">
        <f t="shared" si="1"/>
        <v>37.6</v>
      </c>
      <c r="I56" s="15">
        <f t="shared" si="2"/>
        <v>74.1416666666667</v>
      </c>
      <c r="J56" s="13"/>
    </row>
    <row r="57" s="1" customFormat="1" ht="21" customHeight="1" spans="1:10">
      <c r="A57" s="13">
        <v>55</v>
      </c>
      <c r="B57" s="14">
        <v>250103</v>
      </c>
      <c r="C57" s="14" t="s">
        <v>119</v>
      </c>
      <c r="D57" s="15">
        <v>76.3</v>
      </c>
      <c r="E57" s="15">
        <f t="shared" si="0"/>
        <v>31.7916666666667</v>
      </c>
      <c r="F57" s="16" t="s">
        <v>120</v>
      </c>
      <c r="G57" s="17">
        <v>69.5</v>
      </c>
      <c r="H57" s="17">
        <f t="shared" si="1"/>
        <v>34.75</v>
      </c>
      <c r="I57" s="15">
        <f t="shared" si="2"/>
        <v>66.5416666666667</v>
      </c>
      <c r="J57" s="13"/>
    </row>
    <row r="58" s="1" customFormat="1" ht="21" customHeight="1" spans="1:10">
      <c r="A58" s="13">
        <v>56</v>
      </c>
      <c r="B58" s="14">
        <v>250103</v>
      </c>
      <c r="C58" s="14" t="s">
        <v>121</v>
      </c>
      <c r="D58" s="15">
        <v>88.3</v>
      </c>
      <c r="E58" s="15">
        <f t="shared" si="0"/>
        <v>36.7916666666667</v>
      </c>
      <c r="F58" s="16" t="s">
        <v>122</v>
      </c>
      <c r="G58" s="17">
        <v>75.08</v>
      </c>
      <c r="H58" s="17">
        <f t="shared" si="1"/>
        <v>37.54</v>
      </c>
      <c r="I58" s="15">
        <f t="shared" si="2"/>
        <v>74.3316666666667</v>
      </c>
      <c r="J58" s="13"/>
    </row>
    <row r="59" s="1" customFormat="1" ht="21" customHeight="1" spans="1:10">
      <c r="A59" s="13">
        <v>57</v>
      </c>
      <c r="B59" s="14">
        <v>250103</v>
      </c>
      <c r="C59" s="14" t="s">
        <v>123</v>
      </c>
      <c r="D59" s="15">
        <v>92.8</v>
      </c>
      <c r="E59" s="15">
        <f t="shared" si="0"/>
        <v>38.6666666666667</v>
      </c>
      <c r="F59" s="16" t="s">
        <v>124</v>
      </c>
      <c r="G59" s="17">
        <v>76.04</v>
      </c>
      <c r="H59" s="17">
        <f t="shared" si="1"/>
        <v>38.02</v>
      </c>
      <c r="I59" s="15">
        <f t="shared" si="2"/>
        <v>76.6866666666667</v>
      </c>
      <c r="J59" s="13" t="s">
        <v>17</v>
      </c>
    </row>
    <row r="60" s="1" customFormat="1" ht="21" customHeight="1" spans="1:10">
      <c r="A60" s="13">
        <v>58</v>
      </c>
      <c r="B60" s="14">
        <v>250103</v>
      </c>
      <c r="C60" s="14" t="s">
        <v>125</v>
      </c>
      <c r="D60" s="15">
        <v>84.9</v>
      </c>
      <c r="E60" s="15">
        <f t="shared" si="0"/>
        <v>35.375</v>
      </c>
      <c r="F60" s="16" t="s">
        <v>126</v>
      </c>
      <c r="G60" s="17">
        <v>71.1</v>
      </c>
      <c r="H60" s="17">
        <f t="shared" si="1"/>
        <v>35.55</v>
      </c>
      <c r="I60" s="15">
        <f t="shared" si="2"/>
        <v>70.925</v>
      </c>
      <c r="J60" s="13"/>
    </row>
    <row r="61" s="1" customFormat="1" ht="21" customHeight="1" spans="1:10">
      <c r="A61" s="13">
        <v>59</v>
      </c>
      <c r="B61" s="14">
        <v>250103</v>
      </c>
      <c r="C61" s="14" t="s">
        <v>127</v>
      </c>
      <c r="D61" s="15">
        <v>62.4</v>
      </c>
      <c r="E61" s="15">
        <f t="shared" si="0"/>
        <v>26</v>
      </c>
      <c r="F61" s="16" t="s">
        <v>29</v>
      </c>
      <c r="G61" s="17"/>
      <c r="H61" s="17"/>
      <c r="I61" s="15"/>
      <c r="J61" s="13"/>
    </row>
    <row r="62" s="1" customFormat="1" ht="21" customHeight="1" spans="1:10">
      <c r="A62" s="13">
        <v>60</v>
      </c>
      <c r="B62" s="14">
        <v>250104</v>
      </c>
      <c r="C62" s="14" t="s">
        <v>128</v>
      </c>
      <c r="D62" s="15">
        <v>90.1</v>
      </c>
      <c r="E62" s="15">
        <f t="shared" si="0"/>
        <v>37.5416666666667</v>
      </c>
      <c r="F62" s="16" t="s">
        <v>129</v>
      </c>
      <c r="G62" s="17">
        <v>74.94</v>
      </c>
      <c r="H62" s="17">
        <f t="shared" ref="H62:H71" si="3">G62*0.5</f>
        <v>37.47</v>
      </c>
      <c r="I62" s="15">
        <f t="shared" ref="I62:I71" si="4">E62+H62</f>
        <v>75.0116666666667</v>
      </c>
      <c r="J62" s="13" t="s">
        <v>17</v>
      </c>
    </row>
    <row r="63" s="1" customFormat="1" ht="21" customHeight="1" spans="1:10">
      <c r="A63" s="13">
        <v>61</v>
      </c>
      <c r="B63" s="14">
        <v>250104</v>
      </c>
      <c r="C63" s="14" t="s">
        <v>130</v>
      </c>
      <c r="D63" s="15">
        <v>93.8</v>
      </c>
      <c r="E63" s="15">
        <f t="shared" si="0"/>
        <v>39.0833333333333</v>
      </c>
      <c r="F63" s="16" t="s">
        <v>131</v>
      </c>
      <c r="G63" s="17">
        <v>76.08</v>
      </c>
      <c r="H63" s="17">
        <f t="shared" si="3"/>
        <v>38.04</v>
      </c>
      <c r="I63" s="15">
        <f t="shared" si="4"/>
        <v>77.1233333333333</v>
      </c>
      <c r="J63" s="13" t="s">
        <v>17</v>
      </c>
    </row>
    <row r="64" s="1" customFormat="1" ht="21" customHeight="1" spans="1:10">
      <c r="A64" s="13">
        <v>62</v>
      </c>
      <c r="B64" s="14">
        <v>250104</v>
      </c>
      <c r="C64" s="14" t="s">
        <v>132</v>
      </c>
      <c r="D64" s="15">
        <v>84.7</v>
      </c>
      <c r="E64" s="15">
        <f t="shared" si="0"/>
        <v>35.2916666666667</v>
      </c>
      <c r="F64" s="16" t="s">
        <v>133</v>
      </c>
      <c r="G64" s="17">
        <v>73.16</v>
      </c>
      <c r="H64" s="17">
        <f t="shared" si="3"/>
        <v>36.58</v>
      </c>
      <c r="I64" s="15">
        <f t="shared" si="4"/>
        <v>71.8716666666667</v>
      </c>
      <c r="J64" s="13"/>
    </row>
    <row r="65" s="1" customFormat="1" ht="21" customHeight="1" spans="1:10">
      <c r="A65" s="13">
        <v>63</v>
      </c>
      <c r="B65" s="14">
        <v>250104</v>
      </c>
      <c r="C65" s="14" t="s">
        <v>134</v>
      </c>
      <c r="D65" s="15">
        <v>95.7</v>
      </c>
      <c r="E65" s="15">
        <f t="shared" si="0"/>
        <v>39.875</v>
      </c>
      <c r="F65" s="16" t="s">
        <v>135</v>
      </c>
      <c r="G65" s="17">
        <v>77.3</v>
      </c>
      <c r="H65" s="17">
        <f t="shared" si="3"/>
        <v>38.65</v>
      </c>
      <c r="I65" s="15">
        <f t="shared" si="4"/>
        <v>78.525</v>
      </c>
      <c r="J65" s="13" t="s">
        <v>17</v>
      </c>
    </row>
    <row r="66" s="1" customFormat="1" ht="21" customHeight="1" spans="1:10">
      <c r="A66" s="13">
        <v>64</v>
      </c>
      <c r="B66" s="14">
        <v>250104</v>
      </c>
      <c r="C66" s="14" t="s">
        <v>136</v>
      </c>
      <c r="D66" s="15">
        <v>86.6</v>
      </c>
      <c r="E66" s="15">
        <f t="shared" si="0"/>
        <v>36.0833333333333</v>
      </c>
      <c r="F66" s="16" t="s">
        <v>137</v>
      </c>
      <c r="G66" s="17">
        <v>75.6</v>
      </c>
      <c r="H66" s="17">
        <f t="shared" si="3"/>
        <v>37.8</v>
      </c>
      <c r="I66" s="15">
        <f t="shared" si="4"/>
        <v>73.8833333333333</v>
      </c>
      <c r="J66" s="13"/>
    </row>
    <row r="67" s="1" customFormat="1" ht="21" customHeight="1" spans="1:10">
      <c r="A67" s="13">
        <v>65</v>
      </c>
      <c r="B67" s="14">
        <v>250104</v>
      </c>
      <c r="C67" s="14" t="s">
        <v>138</v>
      </c>
      <c r="D67" s="15">
        <v>94.5</v>
      </c>
      <c r="E67" s="15">
        <f t="shared" ref="E67:E76" si="5">D67/1.2*0.5</f>
        <v>39.375</v>
      </c>
      <c r="F67" s="16" t="s">
        <v>139</v>
      </c>
      <c r="G67" s="17">
        <v>78.16</v>
      </c>
      <c r="H67" s="17">
        <f t="shared" si="3"/>
        <v>39.08</v>
      </c>
      <c r="I67" s="15">
        <f t="shared" si="4"/>
        <v>78.455</v>
      </c>
      <c r="J67" s="13" t="s">
        <v>17</v>
      </c>
    </row>
    <row r="68" s="1" customFormat="1" ht="21" customHeight="1" spans="1:10">
      <c r="A68" s="13">
        <v>66</v>
      </c>
      <c r="B68" s="14">
        <v>250104</v>
      </c>
      <c r="C68" s="14" t="s">
        <v>140</v>
      </c>
      <c r="D68" s="15">
        <v>93.4</v>
      </c>
      <c r="E68" s="15">
        <f t="shared" si="5"/>
        <v>38.9166666666667</v>
      </c>
      <c r="F68" s="16" t="s">
        <v>141</v>
      </c>
      <c r="G68" s="17">
        <v>71.54</v>
      </c>
      <c r="H68" s="17">
        <f t="shared" si="3"/>
        <v>35.77</v>
      </c>
      <c r="I68" s="15">
        <f t="shared" si="4"/>
        <v>74.6866666666667</v>
      </c>
      <c r="J68" s="13"/>
    </row>
    <row r="69" s="1" customFormat="1" ht="21" customHeight="1" spans="1:10">
      <c r="A69" s="13">
        <v>67</v>
      </c>
      <c r="B69" s="14">
        <v>250104</v>
      </c>
      <c r="C69" s="14" t="s">
        <v>142</v>
      </c>
      <c r="D69" s="15">
        <v>88.6</v>
      </c>
      <c r="E69" s="15">
        <f t="shared" si="5"/>
        <v>36.9166666666667</v>
      </c>
      <c r="F69" s="16" t="s">
        <v>143</v>
      </c>
      <c r="G69" s="17">
        <v>75.82</v>
      </c>
      <c r="H69" s="17">
        <f t="shared" si="3"/>
        <v>37.91</v>
      </c>
      <c r="I69" s="15">
        <f t="shared" si="4"/>
        <v>74.8266666666667</v>
      </c>
      <c r="J69" s="13"/>
    </row>
    <row r="70" s="1" customFormat="1" ht="21" customHeight="1" spans="1:10">
      <c r="A70" s="13">
        <v>68</v>
      </c>
      <c r="B70" s="14">
        <v>250104</v>
      </c>
      <c r="C70" s="14" t="s">
        <v>144</v>
      </c>
      <c r="D70" s="15">
        <v>97.6</v>
      </c>
      <c r="E70" s="15">
        <f t="shared" si="5"/>
        <v>40.6666666666667</v>
      </c>
      <c r="F70" s="16" t="s">
        <v>145</v>
      </c>
      <c r="G70" s="17">
        <v>78.5</v>
      </c>
      <c r="H70" s="17">
        <f t="shared" si="3"/>
        <v>39.25</v>
      </c>
      <c r="I70" s="15">
        <f t="shared" si="4"/>
        <v>79.9166666666667</v>
      </c>
      <c r="J70" s="13" t="s">
        <v>17</v>
      </c>
    </row>
    <row r="71" s="1" customFormat="1" ht="21" customHeight="1" spans="1:10">
      <c r="A71" s="13">
        <v>69</v>
      </c>
      <c r="B71" s="14">
        <v>250104</v>
      </c>
      <c r="C71" s="14" t="s">
        <v>146</v>
      </c>
      <c r="D71" s="15">
        <v>82.4</v>
      </c>
      <c r="E71" s="15">
        <f t="shared" si="5"/>
        <v>34.3333333333333</v>
      </c>
      <c r="F71" s="16" t="s">
        <v>147</v>
      </c>
      <c r="G71" s="17">
        <v>76.4</v>
      </c>
      <c r="H71" s="17">
        <f t="shared" si="3"/>
        <v>38.2</v>
      </c>
      <c r="I71" s="15">
        <f t="shared" si="4"/>
        <v>72.5333333333333</v>
      </c>
      <c r="J71" s="13"/>
    </row>
    <row r="72" s="1" customFormat="1" ht="21" customHeight="1" spans="1:10">
      <c r="A72" s="13">
        <v>70</v>
      </c>
      <c r="B72" s="14">
        <v>250104</v>
      </c>
      <c r="C72" s="14" t="s">
        <v>148</v>
      </c>
      <c r="D72" s="15">
        <v>88.1</v>
      </c>
      <c r="E72" s="15">
        <f t="shared" si="5"/>
        <v>36.7083333333333</v>
      </c>
      <c r="F72" s="16" t="s">
        <v>29</v>
      </c>
      <c r="G72" s="17"/>
      <c r="H72" s="17"/>
      <c r="I72" s="15"/>
      <c r="J72" s="13"/>
    </row>
    <row r="73" s="1" customFormat="1" ht="21" customHeight="1" spans="1:10">
      <c r="A73" s="13">
        <v>71</v>
      </c>
      <c r="B73" s="14">
        <v>250104</v>
      </c>
      <c r="C73" s="14" t="s">
        <v>149</v>
      </c>
      <c r="D73" s="15">
        <v>87.6</v>
      </c>
      <c r="E73" s="15">
        <f t="shared" si="5"/>
        <v>36.5</v>
      </c>
      <c r="F73" s="16" t="s">
        <v>150</v>
      </c>
      <c r="G73" s="17">
        <v>69.94</v>
      </c>
      <c r="H73" s="17">
        <f t="shared" ref="H73:H76" si="6">G73*0.5</f>
        <v>34.97</v>
      </c>
      <c r="I73" s="15">
        <f t="shared" ref="I73:I76" si="7">E73+H73</f>
        <v>71.47</v>
      </c>
      <c r="J73" s="13"/>
    </row>
    <row r="74" s="1" customFormat="1" ht="21" customHeight="1" spans="1:10">
      <c r="A74" s="13">
        <v>72</v>
      </c>
      <c r="B74" s="14">
        <v>250104</v>
      </c>
      <c r="C74" s="14" t="s">
        <v>151</v>
      </c>
      <c r="D74" s="15">
        <v>85.8</v>
      </c>
      <c r="E74" s="15">
        <f t="shared" si="5"/>
        <v>35.75</v>
      </c>
      <c r="F74" s="16" t="s">
        <v>29</v>
      </c>
      <c r="G74" s="17"/>
      <c r="H74" s="17"/>
      <c r="I74" s="15"/>
      <c r="J74" s="13"/>
    </row>
    <row r="75" s="1" customFormat="1" ht="21" customHeight="1" spans="1:10">
      <c r="A75" s="13">
        <v>73</v>
      </c>
      <c r="B75" s="14">
        <v>250104</v>
      </c>
      <c r="C75" s="14" t="s">
        <v>152</v>
      </c>
      <c r="D75" s="15">
        <v>85.5</v>
      </c>
      <c r="E75" s="15">
        <f t="shared" si="5"/>
        <v>35.625</v>
      </c>
      <c r="F75" s="16" t="s">
        <v>153</v>
      </c>
      <c r="G75" s="17">
        <v>74.96</v>
      </c>
      <c r="H75" s="17">
        <f t="shared" si="6"/>
        <v>37.48</v>
      </c>
      <c r="I75" s="15">
        <f t="shared" si="7"/>
        <v>73.105</v>
      </c>
      <c r="J75" s="13"/>
    </row>
    <row r="76" s="1" customFormat="1" ht="21" customHeight="1" spans="1:10">
      <c r="A76" s="13">
        <v>74</v>
      </c>
      <c r="B76" s="14">
        <v>250104</v>
      </c>
      <c r="C76" s="14" t="s">
        <v>154</v>
      </c>
      <c r="D76" s="15">
        <v>90.8</v>
      </c>
      <c r="E76" s="15">
        <f t="shared" si="5"/>
        <v>37.8333333333333</v>
      </c>
      <c r="F76" s="16" t="s">
        <v>155</v>
      </c>
      <c r="G76" s="17">
        <v>71.72</v>
      </c>
      <c r="H76" s="17">
        <f t="shared" si="6"/>
        <v>35.86</v>
      </c>
      <c r="I76" s="15">
        <f t="shared" si="7"/>
        <v>73.6933333333333</v>
      </c>
      <c r="J76" s="13"/>
    </row>
  </sheetData>
  <autoFilter xmlns:etc="http://www.wps.cn/officeDocument/2017/etCustomData" ref="A1:J76" etc:filterBottomFollowUsedRange="0">
    <extLst/>
  </autoFilter>
  <mergeCells count="1">
    <mergeCell ref="A1:J1"/>
  </mergeCells>
  <printOptions horizontalCentered="1"/>
  <pageMargins left="0.751388888888889" right="0.751388888888889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2025-11-22T06:01:00Z</dcterms:created>
  <dcterms:modified xsi:type="dcterms:W3CDTF">2025-11-24T01:06:25Z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5FCDE8C6AE7342E6BD52EA293495372C_11</vt:lpwstr>
  </property>
  <property fmtid="{D5CDD505-2E9C-101B-9397-08002B2CF9AE}" pid="3" name="KSOProductBuildVer">
    <vt:lpwstr>2052-12.1.0.23542</vt:lpwstr>
  </property>
</Properties>
</file>